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930" tabRatio="640" activeTab="0"/>
  </bookViews>
  <sheets>
    <sheet name="INTRO" sheetId="1" r:id="rId1"/>
    <sheet name="NOTICE" sheetId="2" r:id="rId2"/>
    <sheet name="1) Synthèse" sheetId="3" r:id="rId3"/>
    <sheet name="2) Dépenses" sheetId="4" r:id="rId4"/>
    <sheet name="3) Ressources" sheetId="5" r:id="rId5"/>
  </sheets>
  <definedNames>
    <definedName name="_xlfn.IFERROR" hidden="1">#NAME?</definedName>
    <definedName name="_xlnm.Print_Area" localSheetId="2">'1) Synthèse'!$A$1:$O$52</definedName>
    <definedName name="_xlnm.Print_Area" localSheetId="3">'2) Dépenses'!$A$1:$I$67</definedName>
    <definedName name="_xlnm.Print_Area" localSheetId="4">'3) Ressources'!$A$1:$F$49</definedName>
    <definedName name="_xlnm.Print_Area" localSheetId="0">'INTRO'!$A$1:$J$24</definedName>
    <definedName name="_xlnm.Print_Area" localSheetId="1">'NOTICE'!$A$1:$K$53</definedName>
  </definedNames>
  <calcPr fullCalcOnLoad="1"/>
</workbook>
</file>

<file path=xl/comments3.xml><?xml version="1.0" encoding="utf-8"?>
<comments xmlns="http://schemas.openxmlformats.org/spreadsheetml/2006/main">
  <authors>
    <author>Gisella Bueno Lopez</author>
  </authors>
  <commentList>
    <comment ref="C16" authorId="0">
      <text>
        <r>
          <rPr>
            <sz val="9"/>
            <rFont val="Tahoma"/>
            <family val="2"/>
          </rPr>
          <t xml:space="preserve">Format : jj/mm/aaaa
</t>
        </r>
      </text>
    </comment>
    <comment ref="E16" authorId="0">
      <text>
        <r>
          <rPr>
            <sz val="9"/>
            <rFont val="Tahoma"/>
            <family val="2"/>
          </rPr>
          <t xml:space="preserve">Format : jj/mm/aaaa
</t>
        </r>
      </text>
    </comment>
  </commentList>
</comments>
</file>

<file path=xl/comments4.xml><?xml version="1.0" encoding="utf-8"?>
<comments xmlns="http://schemas.openxmlformats.org/spreadsheetml/2006/main">
  <authors>
    <author>Gisella Bueno Lopez</author>
  </authors>
  <commentList>
    <comment ref="B18" authorId="0">
      <text>
        <r>
          <rPr>
            <sz val="9"/>
            <rFont val="Tahoma"/>
            <family val="2"/>
          </rPr>
          <t>- Il s'agit des dépenses du personnel direct pour amener à terme le projet (Nombre d'heures dédiées au projet * cout horaire brut chargé). 
- Coût horaire = (Salaires bruts annuels + charges patronales annuelles) / 1 720 heures. 
 - Le salaire brut correspond à l'intégralité des sommes perçues par le salarié (dont primes) au titre de son contrat de travail avant toute déduction de cotisations obligatoires. 
Des exemples de rôle du projet peuvent être : management du projet, ingénieurs, techniciens, etc.</t>
        </r>
      </text>
    </comment>
  </commentList>
</comments>
</file>

<file path=xl/sharedStrings.xml><?xml version="1.0" encoding="utf-8"?>
<sst xmlns="http://schemas.openxmlformats.org/spreadsheetml/2006/main" count="159" uniqueCount="118">
  <si>
    <t>Description détaillée des postes de dépenses</t>
  </si>
  <si>
    <t>Autofinancement</t>
  </si>
  <si>
    <t>Subvention Communauté d'Agglomération Pays Basque / AAP Eco-innovation</t>
  </si>
  <si>
    <t>NOTICE</t>
  </si>
  <si>
    <t>Communauté d'Agglomération Pays Basque</t>
  </si>
  <si>
    <t>Dépenses de personnel</t>
  </si>
  <si>
    <t>Consommables</t>
  </si>
  <si>
    <t>Dépenses externes</t>
  </si>
  <si>
    <t>ENTREPRISE :</t>
  </si>
  <si>
    <t>NOM DU PROJET :</t>
  </si>
  <si>
    <t>Sous-total dépenses de personnel</t>
  </si>
  <si>
    <t>Sous-total dépenses consommables</t>
  </si>
  <si>
    <t xml:space="preserve">TOTAL DEPENSES </t>
  </si>
  <si>
    <t>Sous-total dépenses externes</t>
  </si>
  <si>
    <t>Sous-total autres charges operationnelles</t>
  </si>
  <si>
    <t>Autres charges opérationnelles</t>
  </si>
  <si>
    <t>Description de financements</t>
  </si>
  <si>
    <t>Total financement privés</t>
  </si>
  <si>
    <t>Financement publique</t>
  </si>
  <si>
    <t>Financement privé</t>
  </si>
  <si>
    <t>Total autofinancement</t>
  </si>
  <si>
    <t>ANNEXE FINANCIER - Budget prévisionnel</t>
  </si>
  <si>
    <t>DESCRIPTION PROJET</t>
  </si>
  <si>
    <t>[Autres subventions à préciser : Entité &amp; type de subvention]</t>
  </si>
  <si>
    <t>TOTAL RESSOURCES</t>
  </si>
  <si>
    <t>Dépenses éligibiles 
(€ HT)</t>
  </si>
  <si>
    <t>CAPB - AAP EcoInnovation</t>
  </si>
  <si>
    <t xml:space="preserve">Dépenses externes </t>
  </si>
  <si>
    <t>Emprunt</t>
  </si>
  <si>
    <t>Crédit Bail</t>
  </si>
  <si>
    <t>Autres (précisez)</t>
  </si>
  <si>
    <t>Date de début</t>
  </si>
  <si>
    <t>Date de fin</t>
  </si>
  <si>
    <t>RESSOURCES</t>
  </si>
  <si>
    <t>DEPENSES</t>
  </si>
  <si>
    <t>Dépenses</t>
  </si>
  <si>
    <t>Ressources</t>
  </si>
  <si>
    <t>Montants sollicités
 (€ HT)</t>
  </si>
  <si>
    <t>Reste à financer</t>
  </si>
  <si>
    <t>Total</t>
  </si>
  <si>
    <t>% dépenses éligibles</t>
  </si>
  <si>
    <t>PERIODE DE REALISATION DU PROJET :</t>
  </si>
  <si>
    <t>Frais liés aux ressources humaines intervenant directement dans la réalisation des activités pour assurer le développement du projet. L'estimation est réaliséesur la base d'un nombre d'heure de mobilisation des ressources humaines et de leur cout horaire (salaires brutes et charges patronales). Ces coûts horaires peuvent être basés sur des coûts standards moyens définis dans la cadre d'une comptabilité analytique contrôlable, certifiée par un tiers (e.g. comptable public, commisaire aux comptes ou expert comptable indépendant).</t>
  </si>
  <si>
    <t>Correspondant aux coûts opérationnel indirects, des frais généraux ainsi que d'autres charges connexes au fonctionnement de la structure du projet. 
NB. Les autres charges opérationnelles peuvent figurer au prèsent plan de financement mais ne seront pas éligibles au prèsent AAP.</t>
  </si>
  <si>
    <t xml:space="preserve">Autres charges opérationnelles (coûts indirects - frais généraux, ...) </t>
  </si>
  <si>
    <t>Frais de sous-traitance de bureau d’étude, études de marché, des services de conseil et d’appui en matière d’éco-innovation, prestation externe de réalisation d’une étude d’impact telle qu’une Analyse de Cycle de Vie, prestation externe de conception d’un nouveau produit, de réalisation d’un prototype, etc.</t>
  </si>
  <si>
    <t>Levée de fonds</t>
  </si>
  <si>
    <t>Financement prévisionnel (€)</t>
  </si>
  <si>
    <t>Financements prévisionnels</t>
  </si>
  <si>
    <t>Statut</t>
  </si>
  <si>
    <t xml:space="preserve">ANNEXE FINANCIERE - Plan de Financement </t>
  </si>
  <si>
    <t>Note : seules les cellules en jaune sont à compléter.</t>
  </si>
  <si>
    <t>Temps dédié au projet (heures)</t>
  </si>
  <si>
    <t>Coûts du projet
 (€ HT)</t>
  </si>
  <si>
    <r>
      <t xml:space="preserve">Ce document compte avec </t>
    </r>
    <r>
      <rPr>
        <b/>
        <sz val="10"/>
        <rFont val="Arial"/>
        <family val="2"/>
      </rPr>
      <t>trois sections</t>
    </r>
    <r>
      <rPr>
        <sz val="10"/>
        <rFont val="Arial"/>
        <family val="2"/>
      </rPr>
      <t xml:space="preserve"> :</t>
    </r>
  </si>
  <si>
    <t>SECTION CAPB - ANALYSE DU DOSSIER</t>
  </si>
  <si>
    <t>Commentaires</t>
  </si>
  <si>
    <t>TOTAL DEPENSES</t>
  </si>
  <si>
    <r>
      <t xml:space="preserve">Poste 1. Dépenses de personnel
</t>
    </r>
    <r>
      <rPr>
        <i/>
        <sz val="10"/>
        <color indexed="9"/>
        <rFont val="Arial"/>
        <family val="2"/>
      </rPr>
      <t>Précisez le statut du poste (cadre,…) et rôle dans le projet</t>
    </r>
  </si>
  <si>
    <t>Montant de dépenses
 (€ HT)</t>
  </si>
  <si>
    <t>Sous-total investissement non amortissables</t>
  </si>
  <si>
    <t>Investissements amotissables nécessaires à la réalisation de l'opération faisant l'objet de dotations aux amortissements (comptes comptables de Classe 6).</t>
  </si>
  <si>
    <t>Montant
(€ HT)</t>
  </si>
  <si>
    <t>Montant des dépenses
(€ HT)</t>
  </si>
  <si>
    <t>Coût total du projet (€)</t>
  </si>
  <si>
    <t>Justificatif
(N° devis)</t>
  </si>
  <si>
    <t xml:space="preserve">% dépenses </t>
  </si>
  <si>
    <t>Total financement publique</t>
  </si>
  <si>
    <t>Subvention sollicitée CAPB (€)</t>
  </si>
  <si>
    <t>Investissements non amortissables</t>
  </si>
  <si>
    <t>% Poids</t>
  </si>
  <si>
    <t>Note globale ponderée</t>
  </si>
  <si>
    <t>Critères</t>
  </si>
  <si>
    <t>Qualité dossier</t>
  </si>
  <si>
    <t>Note (1-5)</t>
  </si>
  <si>
    <t xml:space="preserve">Instructions </t>
  </si>
  <si>
    <t>Définitions</t>
  </si>
  <si>
    <t>Détail des postes de dépenses du projet</t>
  </si>
  <si>
    <t>Détail des ressources du plan de financement entre publiques, privées et autofinancement</t>
  </si>
  <si>
    <r>
      <rPr>
        <b/>
        <sz val="10"/>
        <rFont val="Arial"/>
        <family val="2"/>
      </rPr>
      <t xml:space="preserve">3) Plan de Financement - </t>
    </r>
    <r>
      <rPr>
        <sz val="10"/>
        <rFont val="Arial"/>
        <family val="2"/>
      </rPr>
      <t>Complétez les ressources de financement prévisionnel et leur statut (sollicité/obtenu) par type de financement.</t>
    </r>
  </si>
  <si>
    <t>Description générale du projet et synthèse du plan de financement du projet (ressources et dépenses).</t>
  </si>
  <si>
    <t>2) Dépenses</t>
  </si>
  <si>
    <t>3) Ressources</t>
  </si>
  <si>
    <t>1) Synthèse du projet</t>
  </si>
  <si>
    <r>
      <rPr>
        <b/>
        <sz val="10"/>
        <rFont val="Arial"/>
        <family val="2"/>
      </rPr>
      <t xml:space="preserve">2) Budget Prévisionnel - </t>
    </r>
    <r>
      <rPr>
        <sz val="10"/>
        <rFont val="Arial"/>
        <family val="2"/>
      </rPr>
      <t>Renseignez les informations et les hypothèses des calculs par poste de dépenses du projet (cf. Section 'Définitions')</t>
    </r>
  </si>
  <si>
    <r>
      <t xml:space="preserve">1) Synthèse du projet - </t>
    </r>
    <r>
      <rPr>
        <sz val="10"/>
        <rFont val="Arial"/>
        <family val="2"/>
      </rPr>
      <t xml:space="preserve"> Complétez les informations suivantes du projet dans la section ' Description du Projet' : 
- Nom de l'entreprise
- Nom du projet d'écoinnovation
- Période de réalisation du projet (Format mm/jj/aaaa)</t>
    </r>
    <r>
      <rPr>
        <b/>
        <sz val="10"/>
        <rFont val="Arial"/>
        <family val="2"/>
      </rPr>
      <t xml:space="preserve">
</t>
    </r>
    <r>
      <rPr>
        <sz val="10"/>
        <rFont val="Arial"/>
        <family val="2"/>
      </rPr>
      <t>- Coût total du projet (en €)
- Subvention sollicitée (en €)</t>
    </r>
  </si>
  <si>
    <t>Analyse - Critères de sélection du projet</t>
  </si>
  <si>
    <t>Analyse - Dépenses éligibles</t>
  </si>
  <si>
    <t>Analyse - Financement publique</t>
  </si>
  <si>
    <t>Dont montants accordés
 (€ HT)</t>
  </si>
  <si>
    <t>dont financement CAPB</t>
  </si>
  <si>
    <t>% budget global</t>
  </si>
  <si>
    <r>
      <t xml:space="preserve">Identification des différentes </t>
    </r>
    <r>
      <rPr>
        <b/>
        <sz val="10"/>
        <rFont val="Arial"/>
        <family val="2"/>
      </rPr>
      <t xml:space="preserve">sources de financement pour votre projet. 
</t>
    </r>
    <r>
      <rPr>
        <sz val="10"/>
        <rFont val="Arial"/>
        <family val="2"/>
      </rPr>
      <t xml:space="preserve">
NB. La liste ci-dessous par type de financement est non-exhaustive à titre d'exemple, les informations fournies sont à d'adapter en fonction de votre projet.</t>
    </r>
  </si>
  <si>
    <r>
      <t xml:space="preserve">Nous vous invitons à renseigner ci dessous les </t>
    </r>
    <r>
      <rPr>
        <b/>
        <sz val="10"/>
        <rFont val="Arial"/>
        <family val="2"/>
      </rPr>
      <t>dépenses et charges prévisionnelles nécessaires à la réalisation de votre projet,</t>
    </r>
    <r>
      <rPr>
        <sz val="10"/>
        <rFont val="Arial"/>
        <family val="2"/>
      </rPr>
      <t xml:space="preserve"> objet de la prèsente candidature à l'AAP Eco-innovation.
Les dépenses doivent être reinsegnées </t>
    </r>
    <r>
      <rPr>
        <b/>
        <sz val="10"/>
        <rFont val="Arial"/>
        <family val="2"/>
      </rPr>
      <t xml:space="preserve">HT (Hors Taxes) en euros. </t>
    </r>
    <r>
      <rPr>
        <sz val="10"/>
        <rFont val="Arial"/>
        <family val="2"/>
      </rPr>
      <t xml:space="preserve">
</t>
    </r>
    <r>
      <rPr>
        <i/>
        <sz val="10"/>
        <rFont val="Arial"/>
        <family val="2"/>
      </rPr>
      <t>NB. La liste ci-dessous par type de dépense est non-exhaustive et est proposée à titre  d'exemple, les informations fournies sont à adapter en fonction de votre projet.</t>
    </r>
    <r>
      <rPr>
        <sz val="10"/>
        <rFont val="Arial"/>
        <family val="2"/>
      </rPr>
      <t xml:space="preserve">
</t>
    </r>
  </si>
  <si>
    <t>Poste 3. Investissements amortissables</t>
  </si>
  <si>
    <t>Amortissement annuel (€)</t>
  </si>
  <si>
    <t>Durée d'utilisation (mois)</t>
  </si>
  <si>
    <r>
      <t xml:space="preserve">Poste 2. Dépenses de consommables et petits équipements
</t>
    </r>
    <r>
      <rPr>
        <i/>
        <sz val="10"/>
        <color indexed="9"/>
        <rFont val="Arial"/>
        <family val="2"/>
      </rPr>
      <t>Précisez le type de consommables ainsi que le nom du fournisseur</t>
    </r>
  </si>
  <si>
    <r>
      <t xml:space="preserve">Poste 4. Autres charges opérationnelles 
</t>
    </r>
    <r>
      <rPr>
        <i/>
        <sz val="10"/>
        <color indexed="9"/>
        <rFont val="Arial"/>
        <family val="2"/>
      </rPr>
      <t xml:space="preserve">(coûts indirects - frais généraux, frais structure, etc.) </t>
    </r>
  </si>
  <si>
    <r>
      <t xml:space="preserve">Poste 5. Dépenses externes  (prestataires, études, etc)
</t>
    </r>
    <r>
      <rPr>
        <i/>
        <sz val="10"/>
        <color indexed="9"/>
        <rFont val="Arial"/>
        <family val="2"/>
      </rPr>
      <t>Précisez la description des dépenses et le nom fournisseur</t>
    </r>
  </si>
  <si>
    <t>Montant
 (€ HT)</t>
  </si>
  <si>
    <t>Coût horaire brut chargé</t>
  </si>
  <si>
    <t>Taux d'utilisation dédié au projet (%)</t>
  </si>
  <si>
    <t>Méthodologie d’évaluation de la performance environnementale, qualité et clarté de l’analyse et des indicateurs.</t>
  </si>
  <si>
    <t>Degré d’innovation du projet </t>
  </si>
  <si>
    <t>Intégration du projet à la stratégie d’entreprise et capacité à mener à bien le projet et le commercialiser, adéquation projet et moyens</t>
  </si>
  <si>
    <t>Intérêt et valeur ajoutée pour le territoire</t>
  </si>
  <si>
    <t>Dépenses consommables et petits équipements</t>
  </si>
  <si>
    <t>Instructions pour la saisie et définitions des postes de dépenses</t>
  </si>
  <si>
    <t>Les dépenses de consommables peuvent être notamment liés à l'achat de matières premières pour essais ou mise au point, etc.
Ne concernent que les biens concourant à la réalisation du projet et totalement amortis sur la durée du projet (comptes comptables de Classe 2).
NB. Les dépenses d'équipements antérieurs à la date de candidature à l'appel à projet peuvent figurer au prèsent plan de financement mais ne seront pas éligibles au prèsent AAP.</t>
  </si>
  <si>
    <t>Dépenses amortissables</t>
  </si>
  <si>
    <r>
      <t xml:space="preserve">Afin de compléter votre candidature à l'AAP EcoInnovation 2022, veuillez compléter cette </t>
    </r>
    <r>
      <rPr>
        <b/>
        <sz val="10"/>
        <rFont val="Arial"/>
        <family val="2"/>
      </rPr>
      <t>Annexe Financière</t>
    </r>
    <r>
      <rPr>
        <sz val="10"/>
        <rFont val="Arial"/>
        <family val="2"/>
      </rPr>
      <t xml:space="preserve"> liée à votre projet. 
</t>
    </r>
  </si>
  <si>
    <t>AAP ECO-INNOVATION - INDUSTRIE DURABLE ET RESPONSABLE</t>
  </si>
  <si>
    <t>2022 (2éme édition)</t>
  </si>
  <si>
    <t>Annexe Financière</t>
  </si>
  <si>
    <t>Participation dépenses éligibles (%)</t>
  </si>
  <si>
    <t>Subvention CAPB accordée (€)</t>
  </si>
  <si>
    <t>SYNTHESE - PREVISIONNEL &amp; PLAN DE FINANCEMENT</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</si>
</sst>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 €&quot;;\-#,##0&quot; €&quot;"/>
    <numFmt numFmtId="167" formatCode="#,##0&quot; €&quot;;[Red]\-#,##0&quot; €&quot;"/>
    <numFmt numFmtId="168" formatCode="#,##0.00&quot; €&quot;;\-#,##0.00&quot; €&quot;"/>
    <numFmt numFmtId="169" formatCode="#,##0.00&quot; €&quot;;[Red]\-#,##0.00&quot; €&quot;"/>
    <numFmt numFmtId="170" formatCode="_-* #,##0&quot; €&quot;_-;\-* #,##0&quot; €&quot;_-;_-* &quot;-&quot;&quot; €&quot;_-;_-@_-"/>
    <numFmt numFmtId="171" formatCode="_-* #,##0_ _€_-;\-* #,##0_ _€_-;_-* &quot;-&quot;_ _€_-;_-@_-"/>
    <numFmt numFmtId="172" formatCode="_-* #,##0.00&quot; €&quot;_-;\-* #,##0.00&quot; €&quot;_-;_-* &quot;-&quot;??&quot; €&quot;_-;_-@_-"/>
    <numFmt numFmtId="173" formatCode="_-* #,##0.00_ _€_-;\-* #,##0.00_ _€_-;_-* &quot;-&quot;??_ _€_-;_-@_-"/>
    <numFmt numFmtId="174" formatCode="#,##0\ &quot;F&quot;;\-#,##0\ &quot;F&quot;"/>
    <numFmt numFmtId="175" formatCode="#,##0\ &quot;F&quot;;[Red]\-#,##0\ &quot;F&quot;"/>
    <numFmt numFmtId="176" formatCode="#,##0.00\ &quot;F&quot;;\-#,##0.00\ &quot;F&quot;"/>
    <numFmt numFmtId="177" formatCode="#,##0.00\ &quot;F&quot;;[Red]\-#,##0.00\ &quot;F&quot;"/>
    <numFmt numFmtId="178" formatCode="_-* #,##0\ &quot;F&quot;_-;\-* #,##0\ &quot;F&quot;_-;_-* &quot;-&quot;\ &quot;F&quot;_-;_-@_-"/>
    <numFmt numFmtId="179" formatCode="_-* #,##0\ _F_-;\-* #,##0\ _F_-;_-* &quot;-&quot;\ _F_-;_-@_-"/>
    <numFmt numFmtId="180" formatCode="_-* #,##0.00\ &quot;F&quot;_-;\-* #,##0.00\ &quot;F&quot;_-;_-* &quot;-&quot;??\ &quot;F&quot;_-;_-@_-"/>
    <numFmt numFmtId="181" formatCode="_-* #,##0.00\ _F_-;\-* #,##0.00\ _F_-;_-* &quot;-&quot;??\ _F_-;_-@_-"/>
    <numFmt numFmtId="182" formatCode="0.0%"/>
    <numFmt numFmtId="183" formatCode="#,##0.0"/>
    <numFmt numFmtId="184" formatCode="#,##0\ _€"/>
    <numFmt numFmtId="185" formatCode="&quot;Vrai&quot;;&quot;Vrai&quot;;&quot;Faux&quot;"/>
    <numFmt numFmtId="186" formatCode="&quot;Actif&quot;;&quot;Actif&quot;;&quot;Inactif&quot;"/>
    <numFmt numFmtId="187" formatCode="#,##0\ &quot;€&quot;"/>
    <numFmt numFmtId="188" formatCode="[$€-2]\ #,##0.00_);[Red]\([$€-2]\ #,##0.00\)"/>
    <numFmt numFmtId="189" formatCode="&quot; &quot;#,##0.00&quot; &quot;[$€-40C]&quot; &quot;;&quot;-&quot;#,##0.00&quot; &quot;[$€-40C]&quot; &quot;;&quot; -&quot;00&quot; &quot;[$€-40C]&quot; &quot;;@&quot; &quot;"/>
    <numFmt numFmtId="190" formatCode="#,##0.00&quot; &quot;[$€-40C]"/>
    <numFmt numFmtId="191" formatCode="#,##0.00\ &quot;€&quot;"/>
    <numFmt numFmtId="192" formatCode="[$-40C]dddd\ d\ mmmm\ yyyy"/>
    <numFmt numFmtId="193" formatCode="0.0"/>
    <numFmt numFmtId="194" formatCode="_-* #,##0.000\ _€_-;\-* #,##0.000\ _€_-;_-* &quot;-&quot;??\ _€_-;_-@_-"/>
    <numFmt numFmtId="195" formatCode="_-* #,##0.0000\ _€_-;\-* #,##0.0000\ _€_-;_-* &quot;-&quot;??\ _€_-;_-@_-"/>
    <numFmt numFmtId="196" formatCode="_-* #,##0.0\ _€_-;\-* #,##0.0\ _€_-;_-* &quot;-&quot;??\ _€_-;_-@_-"/>
    <numFmt numFmtId="197" formatCode="_-* #,##0\ _€_-;\-* #,##0\ _€_-;_-* &quot;-&quot;??\ _€_-;_-@_-"/>
    <numFmt numFmtId="198" formatCode="#,##0.0\ &quot;€&quot;"/>
    <numFmt numFmtId="199" formatCode="#,##0&quot; mois&quot;"/>
  </numFmts>
  <fonts count="82">
    <font>
      <sz val="10"/>
      <name val="Arial"/>
      <family val="0"/>
    </font>
    <font>
      <b/>
      <sz val="10"/>
      <name val="Arial"/>
      <family val="2"/>
    </font>
    <font>
      <u val="single"/>
      <sz val="10"/>
      <color indexed="12"/>
      <name val="Arial"/>
      <family val="2"/>
    </font>
    <font>
      <u val="single"/>
      <sz val="10"/>
      <color indexed="36"/>
      <name val="Arial"/>
      <family val="2"/>
    </font>
    <font>
      <i/>
      <sz val="10"/>
      <name val="Arial"/>
      <family val="2"/>
    </font>
    <font>
      <sz val="9"/>
      <name val="Tahoma"/>
      <family val="2"/>
    </font>
    <font>
      <b/>
      <i/>
      <sz val="10"/>
      <name val="Arial"/>
      <family val="2"/>
    </font>
    <font>
      <i/>
      <sz val="9"/>
      <name val="Arial"/>
      <family val="2"/>
    </font>
    <font>
      <b/>
      <u val="single"/>
      <sz val="10"/>
      <name val="Arial"/>
      <family val="2"/>
    </font>
    <font>
      <sz val="14"/>
      <name val="Arial"/>
      <family val="2"/>
    </font>
    <font>
      <i/>
      <sz val="10"/>
      <color indexed="9"/>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u val="single"/>
      <sz val="11"/>
      <color indexed="39"/>
      <name val="Calibri"/>
      <family val="2"/>
    </font>
    <font>
      <sz val="11"/>
      <color indexed="8"/>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6"/>
      <color indexed="8"/>
      <name val="Arial"/>
      <family val="2"/>
    </font>
    <font>
      <i/>
      <sz val="11"/>
      <color indexed="23"/>
      <name val="Arial"/>
      <family val="2"/>
    </font>
    <font>
      <b/>
      <sz val="11"/>
      <color indexed="21"/>
      <name val="Arial"/>
      <family val="2"/>
    </font>
    <font>
      <b/>
      <sz val="14"/>
      <color indexed="21"/>
      <name val="Arial"/>
      <family val="2"/>
    </font>
    <font>
      <b/>
      <sz val="10"/>
      <color indexed="10"/>
      <name val="Arial"/>
      <family val="2"/>
    </font>
    <font>
      <b/>
      <sz val="10"/>
      <color indexed="9"/>
      <name val="Arial"/>
      <family val="2"/>
    </font>
    <font>
      <b/>
      <sz val="12"/>
      <color indexed="10"/>
      <name val="Arial"/>
      <family val="2"/>
    </font>
    <font>
      <b/>
      <sz val="14"/>
      <color indexed="8"/>
      <name val="Arial"/>
      <family val="2"/>
    </font>
    <font>
      <b/>
      <sz val="12"/>
      <color indexed="21"/>
      <name val="Arial"/>
      <family val="2"/>
    </font>
    <font>
      <b/>
      <i/>
      <sz val="10"/>
      <color indexed="8"/>
      <name val="Arial"/>
      <family val="2"/>
    </font>
    <font>
      <b/>
      <sz val="12"/>
      <color indexed="9"/>
      <name val="Arial"/>
      <family val="2"/>
    </font>
    <font>
      <b/>
      <sz val="18"/>
      <color indexed="9"/>
      <name val="Arial"/>
      <family val="2"/>
    </font>
    <font>
      <b/>
      <sz val="11"/>
      <color indexed="9"/>
      <name val="Arial"/>
      <family val="2"/>
    </font>
    <font>
      <b/>
      <sz val="14"/>
      <color indexed="9"/>
      <name val="Arial"/>
      <family val="2"/>
    </font>
    <font>
      <sz val="11"/>
      <color indexed="63"/>
      <name val="Arial"/>
      <family val="2"/>
    </font>
    <font>
      <i/>
      <sz val="12"/>
      <color indexed="8"/>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1"/>
      <color theme="10"/>
      <name val="Calibri"/>
      <family val="2"/>
    </font>
    <font>
      <sz val="11"/>
      <color theme="1"/>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6"/>
      <color theme="1"/>
      <name val="Arial"/>
      <family val="2"/>
    </font>
    <font>
      <i/>
      <sz val="11"/>
      <color theme="1" tint="0.49998000264167786"/>
      <name val="Arial"/>
      <family val="2"/>
    </font>
    <font>
      <b/>
      <sz val="11"/>
      <color rgb="FF009898"/>
      <name val="Arial"/>
      <family val="2"/>
    </font>
    <font>
      <b/>
      <sz val="14"/>
      <color rgb="FF009898"/>
      <name val="Arial"/>
      <family val="2"/>
    </font>
    <font>
      <b/>
      <sz val="10"/>
      <color rgb="FFC00000"/>
      <name val="Arial"/>
      <family val="2"/>
    </font>
    <font>
      <b/>
      <sz val="10"/>
      <color theme="0"/>
      <name val="Arial"/>
      <family val="2"/>
    </font>
    <font>
      <b/>
      <sz val="12"/>
      <color rgb="FFFF0000"/>
      <name val="Arial"/>
      <family val="2"/>
    </font>
    <font>
      <b/>
      <sz val="14"/>
      <color theme="1"/>
      <name val="Arial"/>
      <family val="2"/>
    </font>
    <font>
      <b/>
      <sz val="12"/>
      <color rgb="FF009898"/>
      <name val="Arial"/>
      <family val="2"/>
    </font>
    <font>
      <b/>
      <i/>
      <sz val="10"/>
      <color theme="1"/>
      <name val="Arial"/>
      <family val="2"/>
    </font>
    <font>
      <sz val="11"/>
      <color rgb="FF3B3838"/>
      <name val="Arial"/>
      <family val="2"/>
    </font>
    <font>
      <b/>
      <sz val="18"/>
      <color theme="0"/>
      <name val="Arial"/>
      <family val="2"/>
    </font>
    <font>
      <b/>
      <sz val="11"/>
      <color theme="0"/>
      <name val="Arial"/>
      <family val="2"/>
    </font>
    <font>
      <b/>
      <sz val="12"/>
      <color theme="0"/>
      <name val="Arial"/>
      <family val="2"/>
    </font>
    <font>
      <b/>
      <sz val="14"/>
      <color theme="0"/>
      <name val="Arial"/>
      <family val="2"/>
    </font>
    <font>
      <i/>
      <sz val="12"/>
      <color theme="1"/>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rgb="FF009898"/>
        <bgColor indexed="64"/>
      </patternFill>
    </fill>
    <fill>
      <patternFill patternType="solid">
        <fgColor theme="2"/>
        <bgColor indexed="64"/>
      </patternFill>
    </fill>
    <fill>
      <patternFill patternType="lightGray"/>
    </fill>
    <fill>
      <patternFill patternType="solid">
        <fgColor rgb="FFC00000"/>
        <bgColor indexed="64"/>
      </patternFill>
    </fill>
    <fill>
      <patternFill patternType="solid">
        <fgColor theme="1"/>
        <bgColor indexed="64"/>
      </patternFill>
    </fill>
    <fill>
      <patternFill patternType="solid">
        <fgColor rgb="FF00989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dotted"/>
    </border>
    <border>
      <left style="dotted"/>
      <right style="dotted"/>
      <top style="dotted"/>
      <bottom style="dotted"/>
    </border>
    <border>
      <left style="dotted"/>
      <right style="dotted"/>
      <top style="dotted"/>
      <bottom>
        <color indexed="63"/>
      </bottom>
    </border>
    <border>
      <left>
        <color indexed="63"/>
      </left>
      <right>
        <color indexed="63"/>
      </right>
      <top style="medium"/>
      <bottom style="medium"/>
    </border>
    <border>
      <left style="medium"/>
      <right>
        <color indexed="63"/>
      </right>
      <top style="medium"/>
      <bottom style="medium"/>
    </border>
    <border>
      <left>
        <color indexed="63"/>
      </left>
      <right>
        <color indexed="63"/>
      </right>
      <top style="dotted"/>
      <bottom style="dotted"/>
    </border>
    <border>
      <left style="dotted"/>
      <right>
        <color indexed="63"/>
      </right>
      <top>
        <color indexed="63"/>
      </top>
      <bottom>
        <color indexed="63"/>
      </bottom>
    </border>
    <border>
      <left>
        <color indexed="63"/>
      </left>
      <right>
        <color indexed="63"/>
      </right>
      <top>
        <color indexed="63"/>
      </top>
      <bottom style="medium"/>
    </border>
    <border>
      <left style="thin"/>
      <right>
        <color indexed="63"/>
      </right>
      <top style="thin"/>
      <bottom style="thin"/>
    </border>
    <border>
      <left style="dotted"/>
      <right>
        <color indexed="63"/>
      </right>
      <top style="medium"/>
      <bottom style="mediu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style="thin">
        <color theme="1" tint="0.49998000264167786"/>
      </top>
      <bottom>
        <color indexed="63"/>
      </bottom>
    </border>
    <border>
      <left>
        <color indexed="63"/>
      </left>
      <right>
        <color indexed="63"/>
      </right>
      <top style="thin">
        <color theme="0" tint="-0.4999699890613556"/>
      </top>
      <bottom>
        <color indexed="63"/>
      </bottom>
    </border>
    <border>
      <left style="thin">
        <color theme="0" tint="-0.4999699890613556"/>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color indexed="63"/>
      </left>
      <right>
        <color indexed="63"/>
      </right>
      <top>
        <color indexed="63"/>
      </top>
      <bottom style="thin">
        <color theme="0" tint="-0.4999699890613556"/>
      </bottom>
    </border>
    <border>
      <left>
        <color indexed="63"/>
      </left>
      <right>
        <color indexed="63"/>
      </right>
      <top>
        <color indexed="63"/>
      </top>
      <bottom style="medium">
        <color theme="0" tint="-0.4999699890613556"/>
      </bottom>
    </border>
    <border>
      <left style="dotted"/>
      <right>
        <color indexed="63"/>
      </right>
      <top style="dotted"/>
      <bottom style="dotted"/>
    </border>
    <border>
      <left style="thin">
        <color theme="0"/>
      </left>
      <right>
        <color indexed="63"/>
      </right>
      <top style="dotted"/>
      <bottom style="dotted"/>
    </border>
    <border>
      <left style="thin">
        <color theme="0"/>
      </left>
      <right style="thin">
        <color theme="0"/>
      </right>
      <top style="dotted"/>
      <bottom style="dotted"/>
    </border>
    <border>
      <left>
        <color indexed="63"/>
      </left>
      <right style="thin">
        <color theme="0" tint="-0.4999699890613556"/>
      </right>
      <top>
        <color indexed="63"/>
      </top>
      <bottom>
        <color indexed="63"/>
      </bottom>
    </border>
    <border>
      <left style="dotted"/>
      <right>
        <color indexed="63"/>
      </right>
      <top>
        <color indexed="63"/>
      </top>
      <bottom style="medium"/>
    </border>
    <border>
      <left style="dotted"/>
      <right>
        <color indexed="63"/>
      </right>
      <top style="thin"/>
      <bottom style="thin"/>
    </border>
    <border>
      <left>
        <color indexed="63"/>
      </left>
      <right>
        <color indexed="63"/>
      </right>
      <top>
        <color indexed="63"/>
      </top>
      <bottom style="hair"/>
    </border>
    <border>
      <left style="dotted"/>
      <right style="dotted"/>
      <top>
        <color indexed="63"/>
      </top>
      <bottom style="dotted"/>
    </border>
    <border>
      <left style="thin"/>
      <right style="thin"/>
      <top style="thin"/>
      <bottom style="thin"/>
    </border>
    <border>
      <left>
        <color indexed="63"/>
      </left>
      <right>
        <color indexed="63"/>
      </right>
      <top style="thin"/>
      <bottom style="thin"/>
    </border>
    <border>
      <left style="dotted"/>
      <right style="dotted"/>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dotted"/>
      <top style="dotted"/>
      <bottom style="dotted"/>
    </border>
    <border>
      <left style="thin">
        <color theme="0" tint="-0.4999699890613556"/>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style="thin">
        <color theme="0" tint="-0.4999699890613556"/>
      </left>
      <right>
        <color indexed="63"/>
      </right>
      <top style="thin">
        <color theme="0" tint="-0.4999699890613556"/>
      </top>
      <bottom style="thin">
        <color theme="0"/>
      </bottom>
    </border>
    <border>
      <left>
        <color indexed="63"/>
      </left>
      <right>
        <color indexed="63"/>
      </right>
      <top style="thin">
        <color theme="0" tint="-0.4999699890613556"/>
      </top>
      <bottom style="thin">
        <color theme="0"/>
      </bottom>
    </border>
    <border>
      <left>
        <color indexed="63"/>
      </left>
      <right style="thin">
        <color theme="0" tint="-0.4999699890613556"/>
      </right>
      <top style="thin">
        <color theme="0" tint="-0.4999699890613556"/>
      </top>
      <bottom style="thin">
        <color theme="0"/>
      </bottom>
    </border>
    <border>
      <left style="thin">
        <color theme="0" tint="-0.4999699890613556"/>
      </left>
      <right>
        <color indexed="63"/>
      </right>
      <top style="thin">
        <color theme="0"/>
      </top>
      <bottom style="thin">
        <color theme="0" tint="-0.4999699890613556"/>
      </bottom>
    </border>
    <border>
      <left>
        <color indexed="63"/>
      </left>
      <right>
        <color indexed="63"/>
      </right>
      <top style="thin">
        <color theme="0"/>
      </top>
      <bottom style="thin">
        <color theme="0" tint="-0.4999699890613556"/>
      </bottom>
    </border>
    <border>
      <left>
        <color indexed="63"/>
      </left>
      <right style="thin">
        <color theme="0" tint="-0.4999699890613556"/>
      </right>
      <top style="thin">
        <color theme="0"/>
      </top>
      <bottom style="thin">
        <color theme="0" tint="-0.4999699890613556"/>
      </bottom>
    </border>
    <border>
      <left>
        <color indexed="63"/>
      </left>
      <right>
        <color indexed="63"/>
      </right>
      <top style="thin"/>
      <bottom style="thin">
        <color theme="0" tint="-0.4999699890613556"/>
      </bottom>
    </border>
    <border>
      <left>
        <color indexed="63"/>
      </left>
      <right>
        <color indexed="63"/>
      </right>
      <top>
        <color indexed="63"/>
      </top>
      <bottom style="thin"/>
    </border>
    <border>
      <left style="thin">
        <color theme="0"/>
      </left>
      <right style="thin">
        <color rgb="FF000000"/>
      </right>
      <top style="thin">
        <color rgb="FF000000"/>
      </top>
      <bottom style="thin">
        <color rgb="FF000000"/>
      </bottom>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medium"/>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51" fillId="27" borderId="1" applyNumberFormat="0" applyAlignment="0" applyProtection="0"/>
    <xf numFmtId="0" fontId="52" fillId="28" borderId="0" applyNumberFormat="0" applyBorder="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9" borderId="0" applyNumberFormat="0" applyBorder="0" applyAlignment="0" applyProtection="0"/>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191">
    <xf numFmtId="0" fontId="0" fillId="0" borderId="0" xfId="0" applyAlignment="1">
      <alignment/>
    </xf>
    <xf numFmtId="0" fontId="0" fillId="0" borderId="0" xfId="0" applyAlignment="1">
      <alignment vertical="center"/>
    </xf>
    <xf numFmtId="0" fontId="0" fillId="0" borderId="0" xfId="0" applyAlignment="1">
      <alignment horizontal="left"/>
    </xf>
    <xf numFmtId="0" fontId="0" fillId="0" borderId="0" xfId="57" applyAlignment="1">
      <alignment vertical="center" wrapText="1"/>
      <protection/>
    </xf>
    <xf numFmtId="4" fontId="0" fillId="0" borderId="0" xfId="57" applyNumberFormat="1" applyAlignment="1">
      <alignment vertical="center"/>
      <protection/>
    </xf>
    <xf numFmtId="4" fontId="0" fillId="0" borderId="0" xfId="57" applyNumberFormat="1" applyBorder="1" applyAlignment="1">
      <alignment horizontal="right" vertical="center"/>
      <protection/>
    </xf>
    <xf numFmtId="0" fontId="0" fillId="0" borderId="0" xfId="57" applyAlignment="1" quotePrefix="1">
      <alignment vertical="center" wrapText="1"/>
      <protection/>
    </xf>
    <xf numFmtId="4" fontId="0" fillId="0" borderId="0" xfId="57" applyNumberFormat="1" applyAlignment="1">
      <alignment horizontal="right" vertical="center"/>
      <protection/>
    </xf>
    <xf numFmtId="0" fontId="1" fillId="0" borderId="0" xfId="57" applyFont="1" applyAlignment="1">
      <alignment vertical="center" wrapText="1"/>
      <protection/>
    </xf>
    <xf numFmtId="0" fontId="0" fillId="0" borderId="0" xfId="0" applyFill="1" applyAlignment="1">
      <alignment/>
    </xf>
    <xf numFmtId="0" fontId="65" fillId="0" borderId="0" xfId="54" applyFont="1">
      <alignment/>
      <protection/>
    </xf>
    <xf numFmtId="0" fontId="66" fillId="0" borderId="0" xfId="54" applyFont="1">
      <alignment/>
      <protection/>
    </xf>
    <xf numFmtId="0" fontId="67" fillId="0" borderId="0" xfId="54" applyFont="1">
      <alignment/>
      <protection/>
    </xf>
    <xf numFmtId="0" fontId="1" fillId="0" borderId="0" xfId="0" applyFont="1"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11" xfId="56" applyNumberFormat="1" applyFont="1" applyFill="1" applyBorder="1" applyAlignment="1" applyProtection="1">
      <alignment horizontal="left" vertical="center" wrapText="1"/>
      <protection locked="0"/>
    </xf>
    <xf numFmtId="0" fontId="0" fillId="0" borderId="12" xfId="56" applyNumberFormat="1" applyFont="1" applyFill="1" applyBorder="1" applyAlignment="1" applyProtection="1">
      <alignment horizontal="left" vertical="center" wrapText="1"/>
      <protection locked="0"/>
    </xf>
    <xf numFmtId="4" fontId="1" fillId="33" borderId="13" xfId="57" applyNumberFormat="1" applyFont="1" applyFill="1" applyBorder="1" applyAlignment="1">
      <alignment vertical="center"/>
      <protection/>
    </xf>
    <xf numFmtId="0" fontId="4" fillId="0" borderId="11" xfId="56" applyNumberFormat="1" applyFont="1" applyFill="1" applyBorder="1" applyAlignment="1" applyProtection="1">
      <alignment horizontal="left" vertical="center" wrapText="1"/>
      <protection locked="0"/>
    </xf>
    <xf numFmtId="0" fontId="1" fillId="33" borderId="14" xfId="57" applyFont="1" applyFill="1" applyBorder="1" applyAlignment="1">
      <alignment horizontal="left" vertical="center" wrapText="1"/>
      <protection/>
    </xf>
    <xf numFmtId="0" fontId="68" fillId="0" borderId="0" xfId="54" applyFont="1">
      <alignment/>
      <protection/>
    </xf>
    <xf numFmtId="0" fontId="69" fillId="34" borderId="14" xfId="57" applyFont="1" applyFill="1" applyBorder="1" applyAlignment="1">
      <alignment vertical="center" wrapText="1"/>
      <protection/>
    </xf>
    <xf numFmtId="0" fontId="69" fillId="34" borderId="13" xfId="57" applyFont="1" applyFill="1" applyBorder="1" applyAlignment="1">
      <alignment vertical="center" wrapText="1"/>
      <protection/>
    </xf>
    <xf numFmtId="191" fontId="0" fillId="0" borderId="11" xfId="56" applyNumberFormat="1" applyFont="1" applyFill="1" applyBorder="1" applyAlignment="1" applyProtection="1">
      <alignment horizontal="center" vertical="center"/>
      <protection locked="0"/>
    </xf>
    <xf numFmtId="2" fontId="0" fillId="0" borderId="11" xfId="56" applyNumberFormat="1" applyFont="1" applyFill="1" applyBorder="1" applyAlignment="1" applyProtection="1" quotePrefix="1">
      <alignment horizontal="center" vertical="center" wrapText="1"/>
      <protection locked="0"/>
    </xf>
    <xf numFmtId="2" fontId="0" fillId="0" borderId="11" xfId="56" applyNumberFormat="1" applyFont="1" applyFill="1" applyBorder="1" applyAlignment="1" applyProtection="1">
      <alignment horizontal="center" vertical="center" wrapText="1"/>
      <protection locked="0"/>
    </xf>
    <xf numFmtId="2" fontId="0" fillId="0" borderId="12" xfId="56" applyNumberFormat="1" applyFont="1" applyFill="1" applyBorder="1" applyAlignment="1" applyProtection="1">
      <alignment horizontal="center" vertical="center" wrapText="1"/>
      <protection locked="0"/>
    </xf>
    <xf numFmtId="44" fontId="1" fillId="33" borderId="13" xfId="47" applyNumberFormat="1" applyFont="1" applyFill="1" applyBorder="1" applyAlignment="1">
      <alignment vertical="center"/>
    </xf>
    <xf numFmtId="0" fontId="70" fillId="35" borderId="15" xfId="57" applyFont="1" applyFill="1" applyBorder="1" applyAlignment="1">
      <alignment horizontal="center" vertical="center" wrapText="1"/>
      <protection/>
    </xf>
    <xf numFmtId="165" fontId="1" fillId="33" borderId="13" xfId="47" applyFont="1" applyFill="1" applyBorder="1" applyAlignment="1">
      <alignment horizontal="center" vertical="center"/>
    </xf>
    <xf numFmtId="0" fontId="0" fillId="0" borderId="0" xfId="57" applyAlignment="1">
      <alignment horizontal="center" vertical="center" wrapText="1"/>
      <protection/>
    </xf>
    <xf numFmtId="4" fontId="1" fillId="33" borderId="13" xfId="57" applyNumberFormat="1" applyFont="1" applyFill="1" applyBorder="1" applyAlignment="1">
      <alignment horizontal="center" vertical="center"/>
      <protection/>
    </xf>
    <xf numFmtId="0" fontId="4" fillId="0" borderId="0" xfId="0" applyFont="1" applyAlignment="1">
      <alignment/>
    </xf>
    <xf numFmtId="0" fontId="0" fillId="0" borderId="10" xfId="0" applyBorder="1" applyAlignment="1">
      <alignment/>
    </xf>
    <xf numFmtId="0" fontId="69" fillId="0" borderId="10" xfId="0" applyFont="1" applyBorder="1" applyAlignment="1">
      <alignment/>
    </xf>
    <xf numFmtId="0" fontId="0" fillId="0" borderId="0" xfId="0" applyBorder="1" applyAlignment="1">
      <alignment/>
    </xf>
    <xf numFmtId="0" fontId="0" fillId="0" borderId="0" xfId="0" applyFont="1" applyBorder="1" applyAlignment="1">
      <alignment/>
    </xf>
    <xf numFmtId="0" fontId="70" fillId="36" borderId="0" xfId="0" applyFont="1" applyFill="1" applyBorder="1" applyAlignment="1">
      <alignment horizontal="center" vertical="center"/>
    </xf>
    <xf numFmtId="0" fontId="70" fillId="36" borderId="16" xfId="0" applyFont="1" applyFill="1" applyBorder="1" applyAlignment="1">
      <alignment horizontal="center" vertical="center" wrapText="1"/>
    </xf>
    <xf numFmtId="0" fontId="0" fillId="0" borderId="17" xfId="0" applyBorder="1" applyAlignment="1">
      <alignment/>
    </xf>
    <xf numFmtId="0" fontId="70" fillId="36" borderId="18" xfId="0" applyFont="1" applyFill="1" applyBorder="1" applyAlignment="1">
      <alignment/>
    </xf>
    <xf numFmtId="0" fontId="1" fillId="33" borderId="13" xfId="0" applyFont="1" applyFill="1" applyBorder="1" applyAlignment="1">
      <alignment/>
    </xf>
    <xf numFmtId="44" fontId="1" fillId="33" borderId="19" xfId="0" applyNumberFormat="1" applyFont="1" applyFill="1" applyBorder="1" applyAlignment="1">
      <alignment horizontal="center" vertical="center"/>
    </xf>
    <xf numFmtId="0" fontId="4" fillId="0" borderId="0" xfId="0" applyFont="1" applyFill="1" applyBorder="1" applyAlignment="1">
      <alignment horizontal="left" indent="1"/>
    </xf>
    <xf numFmtId="0" fontId="1" fillId="0" borderId="0" xfId="0" applyFont="1" applyBorder="1" applyAlignment="1">
      <alignment/>
    </xf>
    <xf numFmtId="0" fontId="1" fillId="0" borderId="17" xfId="0" applyFont="1" applyBorder="1" applyAlignment="1">
      <alignment/>
    </xf>
    <xf numFmtId="0" fontId="0" fillId="0" borderId="0" xfId="57" applyFont="1" applyAlignment="1">
      <alignment vertical="center" wrapText="1"/>
      <protection/>
    </xf>
    <xf numFmtId="0" fontId="0" fillId="0" borderId="0" xfId="57" applyFont="1" applyAlignment="1">
      <alignment vertical="center"/>
      <protection/>
    </xf>
    <xf numFmtId="0" fontId="0" fillId="0" borderId="0" xfId="0" applyFont="1" applyAlignment="1">
      <alignment wrapText="1"/>
    </xf>
    <xf numFmtId="0" fontId="0" fillId="0" borderId="0" xfId="0" applyFont="1" applyFill="1" applyAlignment="1">
      <alignment horizontal="left" vertical="center" wrapText="1"/>
    </xf>
    <xf numFmtId="0" fontId="71" fillId="0" borderId="0" xfId="0" applyFont="1" applyBorder="1" applyAlignment="1">
      <alignment/>
    </xf>
    <xf numFmtId="0" fontId="69"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Fill="1" applyBorder="1" applyAlignment="1">
      <alignment/>
    </xf>
    <xf numFmtId="0" fontId="69" fillId="0" borderId="24" xfId="0" applyFont="1" applyFill="1" applyBorder="1" applyAlignment="1">
      <alignment/>
    </xf>
    <xf numFmtId="0" fontId="0" fillId="0" borderId="25" xfId="0" applyFill="1" applyBorder="1" applyAlignment="1">
      <alignment/>
    </xf>
    <xf numFmtId="191" fontId="0" fillId="0" borderId="11" xfId="56" applyNumberFormat="1" applyFont="1" applyFill="1" applyBorder="1" applyAlignment="1" applyProtection="1">
      <alignment horizontal="center" vertical="center"/>
      <protection/>
    </xf>
    <xf numFmtId="0" fontId="1" fillId="37" borderId="0" xfId="57" applyFont="1" applyFill="1" applyBorder="1" applyAlignment="1">
      <alignment vertical="center" wrapText="1"/>
      <protection/>
    </xf>
    <xf numFmtId="0" fontId="1" fillId="37" borderId="0" xfId="57" applyFont="1" applyFill="1" applyBorder="1" applyAlignment="1">
      <alignment vertical="center"/>
      <protection/>
    </xf>
    <xf numFmtId="0" fontId="0" fillId="37" borderId="0" xfId="57" applyFont="1" applyFill="1" applyBorder="1" applyAlignment="1">
      <alignment vertical="center"/>
      <protection/>
    </xf>
    <xf numFmtId="2" fontId="69" fillId="0" borderId="0" xfId="56" applyNumberFormat="1" applyFont="1" applyFill="1" applyBorder="1" applyAlignment="1" applyProtection="1">
      <alignment horizontal="center" vertical="center" wrapText="1"/>
      <protection locked="0"/>
    </xf>
    <xf numFmtId="0" fontId="8" fillId="37" borderId="0" xfId="57" applyFont="1" applyFill="1" applyBorder="1" applyAlignment="1">
      <alignment vertical="center" wrapText="1"/>
      <protection/>
    </xf>
    <xf numFmtId="0" fontId="72" fillId="0" borderId="0" xfId="54" applyFont="1">
      <alignment/>
      <protection/>
    </xf>
    <xf numFmtId="0" fontId="9" fillId="0" borderId="0" xfId="0" applyFont="1" applyAlignment="1">
      <alignment/>
    </xf>
    <xf numFmtId="0" fontId="73" fillId="0" borderId="0" xfId="54" applyFont="1">
      <alignment/>
      <protection/>
    </xf>
    <xf numFmtId="0" fontId="8" fillId="0" borderId="0" xfId="0" applyFont="1" applyAlignment="1">
      <alignment/>
    </xf>
    <xf numFmtId="0" fontId="0" fillId="0" borderId="26" xfId="0" applyBorder="1" applyAlignment="1">
      <alignment/>
    </xf>
    <xf numFmtId="0" fontId="0" fillId="0" borderId="27" xfId="0" applyBorder="1" applyAlignment="1">
      <alignment/>
    </xf>
    <xf numFmtId="2" fontId="69" fillId="30" borderId="11" xfId="56" applyNumberFormat="1" applyFont="1" applyFill="1" applyBorder="1" applyAlignment="1" applyProtection="1">
      <alignment horizontal="left" vertical="center"/>
      <protection locked="0"/>
    </xf>
    <xf numFmtId="0" fontId="69" fillId="0" borderId="18" xfId="0" applyFont="1" applyBorder="1" applyAlignment="1">
      <alignment/>
    </xf>
    <xf numFmtId="2" fontId="0" fillId="38" borderId="11" xfId="56" applyNumberFormat="1" applyFont="1" applyFill="1" applyBorder="1" applyAlignment="1" applyProtection="1" quotePrefix="1">
      <alignment horizontal="center" vertical="center" wrapText="1"/>
      <protection locked="0"/>
    </xf>
    <xf numFmtId="2" fontId="0" fillId="38" borderId="11" xfId="56" applyNumberFormat="1" applyFont="1" applyFill="1" applyBorder="1" applyAlignment="1" applyProtection="1">
      <alignment horizontal="center" vertical="center" wrapText="1"/>
      <protection locked="0"/>
    </xf>
    <xf numFmtId="2" fontId="0" fillId="38" borderId="12" xfId="56" applyNumberFormat="1" applyFont="1" applyFill="1" applyBorder="1" applyAlignment="1" applyProtection="1">
      <alignment horizontal="center" vertical="center" wrapText="1"/>
      <protection locked="0"/>
    </xf>
    <xf numFmtId="0" fontId="70" fillId="35" borderId="28" xfId="57" applyFont="1" applyFill="1" applyBorder="1" applyAlignment="1">
      <alignment horizontal="left" vertical="center" wrapText="1"/>
      <protection/>
    </xf>
    <xf numFmtId="0" fontId="70" fillId="35" borderId="29" xfId="57" applyFont="1" applyFill="1" applyBorder="1" applyAlignment="1">
      <alignment horizontal="center" vertical="center" wrapText="1"/>
      <protection/>
    </xf>
    <xf numFmtId="0" fontId="70" fillId="35" borderId="30" xfId="57" applyFont="1" applyFill="1" applyBorder="1" applyAlignment="1">
      <alignment horizontal="center" vertical="center" wrapText="1"/>
      <protection/>
    </xf>
    <xf numFmtId="0" fontId="0" fillId="0" borderId="31" xfId="0" applyBorder="1" applyAlignment="1">
      <alignment/>
    </xf>
    <xf numFmtId="0" fontId="1" fillId="0" borderId="31" xfId="0" applyFont="1" applyBorder="1" applyAlignment="1">
      <alignment/>
    </xf>
    <xf numFmtId="0" fontId="4" fillId="0" borderId="26" xfId="0" applyFont="1" applyFill="1" applyBorder="1" applyAlignment="1">
      <alignment horizontal="left" indent="1"/>
    </xf>
    <xf numFmtId="191" fontId="0" fillId="0" borderId="11" xfId="56" applyNumberFormat="1" applyFont="1" applyFill="1" applyBorder="1" applyAlignment="1" applyProtection="1">
      <alignment horizontal="center" vertical="center" wrapText="1"/>
      <protection locked="0"/>
    </xf>
    <xf numFmtId="191" fontId="0" fillId="0" borderId="12" xfId="56" applyNumberFormat="1" applyFont="1" applyFill="1" applyBorder="1" applyAlignment="1" applyProtection="1">
      <alignment horizontal="center" vertical="center" wrapText="1"/>
      <protection locked="0"/>
    </xf>
    <xf numFmtId="191" fontId="0" fillId="0" borderId="11" xfId="56" applyNumberFormat="1" applyFont="1" applyFill="1" applyBorder="1" applyAlignment="1" applyProtection="1" quotePrefix="1">
      <alignment horizontal="center" vertical="center" wrapText="1"/>
      <protection locked="0"/>
    </xf>
    <xf numFmtId="191" fontId="1" fillId="0" borderId="16" xfId="0" applyNumberFormat="1" applyFont="1" applyBorder="1" applyAlignment="1">
      <alignment horizontal="center" vertical="center"/>
    </xf>
    <xf numFmtId="191" fontId="0" fillId="0" borderId="16" xfId="0" applyNumberFormat="1" applyFont="1" applyBorder="1" applyAlignment="1">
      <alignment horizontal="center" vertical="center"/>
    </xf>
    <xf numFmtId="191" fontId="1" fillId="0" borderId="32" xfId="0" applyNumberFormat="1" applyFont="1" applyBorder="1" applyAlignment="1">
      <alignment horizontal="center" vertical="center"/>
    </xf>
    <xf numFmtId="191" fontId="0" fillId="0" borderId="16" xfId="0" applyNumberFormat="1" applyBorder="1" applyAlignment="1">
      <alignment horizontal="center" vertical="center"/>
    </xf>
    <xf numFmtId="191" fontId="0" fillId="0" borderId="32" xfId="0" applyNumberFormat="1" applyBorder="1" applyAlignment="1">
      <alignment horizontal="center" vertical="center"/>
    </xf>
    <xf numFmtId="191" fontId="1" fillId="33" borderId="19" xfId="0" applyNumberFormat="1" applyFont="1" applyFill="1" applyBorder="1" applyAlignment="1">
      <alignment horizontal="center" vertical="center"/>
    </xf>
    <xf numFmtId="9" fontId="0" fillId="0" borderId="0" xfId="59" applyFont="1" applyBorder="1" applyAlignment="1">
      <alignment/>
    </xf>
    <xf numFmtId="9" fontId="0" fillId="0" borderId="26" xfId="59" applyFont="1" applyBorder="1" applyAlignment="1">
      <alignment/>
    </xf>
    <xf numFmtId="0" fontId="1" fillId="34" borderId="0" xfId="0" applyFont="1" applyFill="1" applyBorder="1" applyAlignment="1">
      <alignment/>
    </xf>
    <xf numFmtId="191" fontId="1" fillId="34" borderId="0" xfId="0" applyNumberFormat="1" applyFont="1" applyFill="1" applyAlignment="1">
      <alignment/>
    </xf>
    <xf numFmtId="0" fontId="1" fillId="34" borderId="0" xfId="0" applyFont="1" applyFill="1" applyAlignment="1">
      <alignment/>
    </xf>
    <xf numFmtId="191" fontId="1" fillId="33" borderId="13" xfId="47" applyNumberFormat="1" applyFont="1" applyFill="1" applyBorder="1" applyAlignment="1">
      <alignment horizontal="center" vertical="center"/>
    </xf>
    <xf numFmtId="191" fontId="69" fillId="34" borderId="13" xfId="57" applyNumberFormat="1" applyFont="1" applyFill="1" applyBorder="1" applyAlignment="1">
      <alignment vertical="center" wrapText="1"/>
      <protection/>
    </xf>
    <xf numFmtId="9" fontId="4" fillId="0" borderId="0" xfId="59" applyFont="1" applyBorder="1" applyAlignment="1">
      <alignment/>
    </xf>
    <xf numFmtId="0" fontId="1" fillId="0" borderId="10" xfId="0" applyFont="1" applyBorder="1" applyAlignment="1">
      <alignment/>
    </xf>
    <xf numFmtId="2" fontId="1" fillId="33" borderId="19" xfId="0" applyNumberFormat="1" applyFont="1" applyFill="1" applyBorder="1" applyAlignment="1">
      <alignment horizontal="center" vertical="center"/>
    </xf>
    <xf numFmtId="2" fontId="0" fillId="0" borderId="11" xfId="56" applyNumberFormat="1" applyFont="1" applyFill="1" applyBorder="1" applyAlignment="1" applyProtection="1">
      <alignment horizontal="center" vertical="center"/>
      <protection/>
    </xf>
    <xf numFmtId="0" fontId="74" fillId="0" borderId="33" xfId="0" applyFont="1" applyFill="1" applyBorder="1" applyAlignment="1">
      <alignment horizontal="center" vertical="center" wrapText="1"/>
    </xf>
    <xf numFmtId="182" fontId="4" fillId="0" borderId="11" xfId="59" applyNumberFormat="1" applyFont="1" applyFill="1" applyBorder="1" applyAlignment="1" applyProtection="1">
      <alignment horizontal="center" vertical="center" wrapText="1"/>
      <protection locked="0"/>
    </xf>
    <xf numFmtId="182" fontId="6" fillId="33" borderId="19" xfId="59" applyNumberFormat="1" applyFont="1" applyFill="1" applyBorder="1" applyAlignment="1">
      <alignment horizontal="center" vertical="center"/>
    </xf>
    <xf numFmtId="0" fontId="0" fillId="0" borderId="34" xfId="0" applyBorder="1" applyAlignment="1">
      <alignment/>
    </xf>
    <xf numFmtId="0" fontId="1" fillId="37" borderId="0" xfId="57" applyFont="1" applyFill="1" applyBorder="1" applyAlignment="1">
      <alignment horizontal="left" vertical="center" wrapText="1"/>
      <protection/>
    </xf>
    <xf numFmtId="0" fontId="2" fillId="37" borderId="0" xfId="44" applyFill="1" applyBorder="1" applyAlignment="1" applyProtection="1">
      <alignment vertical="center" wrapText="1"/>
      <protection/>
    </xf>
    <xf numFmtId="0" fontId="0" fillId="0" borderId="35" xfId="56" applyNumberFormat="1" applyFont="1" applyFill="1" applyBorder="1" applyAlignment="1" applyProtection="1">
      <alignment horizontal="left" vertical="center" wrapText="1"/>
      <protection locked="0"/>
    </xf>
    <xf numFmtId="191" fontId="0" fillId="0" borderId="35" xfId="56" applyNumberFormat="1" applyFont="1" applyFill="1" applyBorder="1" applyAlignment="1" applyProtection="1" quotePrefix="1">
      <alignment horizontal="center" vertical="center" wrapText="1"/>
      <protection locked="0"/>
    </xf>
    <xf numFmtId="191" fontId="0" fillId="0" borderId="35" xfId="56" applyNumberFormat="1" applyFont="1" applyFill="1" applyBorder="1" applyAlignment="1" applyProtection="1">
      <alignment horizontal="center" vertical="center"/>
      <protection locked="0"/>
    </xf>
    <xf numFmtId="0" fontId="70" fillId="35" borderId="36" xfId="57" applyFont="1" applyFill="1" applyBorder="1" applyAlignment="1">
      <alignment horizontal="left" vertical="center" wrapText="1"/>
      <protection/>
    </xf>
    <xf numFmtId="0" fontId="70" fillId="35" borderId="37" xfId="57" applyFont="1" applyFill="1" applyBorder="1" applyAlignment="1">
      <alignment horizontal="center" vertical="center" wrapText="1"/>
      <protection/>
    </xf>
    <xf numFmtId="0" fontId="70" fillId="35" borderId="36" xfId="57" applyFont="1" applyFill="1" applyBorder="1" applyAlignment="1">
      <alignment horizontal="center" vertical="center" wrapText="1"/>
      <protection/>
    </xf>
    <xf numFmtId="0" fontId="0" fillId="0" borderId="35" xfId="56" applyNumberFormat="1" applyFont="1" applyFill="1" applyBorder="1" applyAlignment="1" applyProtection="1">
      <alignment horizontal="left" vertical="center" wrapText="1"/>
      <protection locked="0"/>
    </xf>
    <xf numFmtId="191" fontId="0" fillId="0" borderId="38" xfId="56" applyNumberFormat="1" applyFont="1" applyFill="1" applyBorder="1" applyAlignment="1" applyProtection="1">
      <alignment horizontal="center" vertical="center" wrapText="1"/>
      <protection locked="0"/>
    </xf>
    <xf numFmtId="0" fontId="70" fillId="35" borderId="39" xfId="57" applyFont="1" applyFill="1" applyBorder="1" applyAlignment="1">
      <alignment horizontal="center" vertical="center" wrapText="1"/>
      <protection/>
    </xf>
    <xf numFmtId="199" fontId="0" fillId="0" borderId="11" xfId="47" applyNumberFormat="1" applyFont="1" applyFill="1" applyBorder="1" applyAlignment="1" applyProtection="1">
      <alignment horizontal="center" vertical="center" wrapText="1"/>
      <protection locked="0"/>
    </xf>
    <xf numFmtId="199" fontId="0" fillId="33" borderId="13" xfId="47" applyNumberFormat="1" applyFont="1" applyFill="1" applyBorder="1" applyAlignment="1">
      <alignment horizontal="center" vertical="center"/>
    </xf>
    <xf numFmtId="9" fontId="0" fillId="0" borderId="11" xfId="59" applyFont="1" applyFill="1" applyBorder="1" applyAlignment="1" applyProtection="1">
      <alignment horizontal="center" vertical="center" wrapText="1"/>
      <protection locked="0"/>
    </xf>
    <xf numFmtId="0" fontId="1" fillId="0" borderId="40" xfId="0" applyFont="1" applyBorder="1" applyAlignment="1">
      <alignment/>
    </xf>
    <xf numFmtId="0" fontId="1" fillId="0" borderId="41" xfId="0" applyFont="1" applyBorder="1" applyAlignment="1">
      <alignment/>
    </xf>
    <xf numFmtId="0" fontId="0" fillId="0" borderId="41" xfId="0" applyBorder="1" applyAlignment="1">
      <alignment/>
    </xf>
    <xf numFmtId="0" fontId="0" fillId="0" borderId="42" xfId="0" applyBorder="1" applyAlignment="1">
      <alignment/>
    </xf>
    <xf numFmtId="0" fontId="0" fillId="0" borderId="40" xfId="0" applyBorder="1" applyAlignment="1">
      <alignment/>
    </xf>
    <xf numFmtId="0" fontId="75" fillId="0" borderId="0" xfId="0" applyFont="1" applyAlignment="1">
      <alignment horizontal="justify" vertical="center"/>
    </xf>
    <xf numFmtId="182" fontId="0" fillId="0" borderId="11" xfId="59" applyNumberFormat="1" applyFont="1" applyFill="1" applyBorder="1" applyAlignment="1" applyProtection="1">
      <alignment horizontal="left" vertical="center"/>
      <protection locked="0"/>
    </xf>
    <xf numFmtId="0" fontId="7" fillId="37" borderId="0" xfId="57" applyFont="1" applyFill="1" applyBorder="1" applyAlignment="1">
      <alignment horizontal="left" vertical="center" wrapText="1"/>
      <protection/>
    </xf>
    <xf numFmtId="0" fontId="76" fillId="36" borderId="0" xfId="55" applyFont="1" applyFill="1" applyAlignment="1">
      <alignment horizontal="center" vertical="center"/>
      <protection/>
    </xf>
    <xf numFmtId="0" fontId="77" fillId="36" borderId="0" xfId="55" applyFont="1" applyFill="1" applyAlignment="1">
      <alignment horizontal="center" vertical="center"/>
      <protection/>
    </xf>
    <xf numFmtId="2" fontId="69" fillId="30" borderId="28" xfId="56" applyNumberFormat="1" applyFont="1" applyFill="1" applyBorder="1" applyAlignment="1" applyProtection="1">
      <alignment horizontal="center" vertical="center" wrapText="1"/>
      <protection locked="0"/>
    </xf>
    <xf numFmtId="2" fontId="69" fillId="30" borderId="15" xfId="56" applyNumberFormat="1" applyFont="1" applyFill="1" applyBorder="1" applyAlignment="1" applyProtection="1">
      <alignment horizontal="center" vertical="center" wrapText="1"/>
      <protection locked="0"/>
    </xf>
    <xf numFmtId="2" fontId="69" fillId="30" borderId="43" xfId="56" applyNumberFormat="1" applyFont="1" applyFill="1" applyBorder="1" applyAlignment="1" applyProtection="1">
      <alignment horizontal="center" vertical="center" wrapText="1"/>
      <protection locked="0"/>
    </xf>
    <xf numFmtId="0" fontId="0" fillId="0" borderId="44"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37" borderId="0" xfId="57" applyFont="1" applyFill="1" applyBorder="1" applyAlignment="1">
      <alignment horizontal="left" vertical="top" wrapText="1"/>
      <protection/>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2" fillId="37" borderId="0" xfId="44" applyFill="1" applyBorder="1" applyAlignment="1" applyProtection="1">
      <alignment horizontal="left" vertical="center"/>
      <protection/>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69" fillId="0" borderId="49" xfId="0" applyFont="1" applyFill="1" applyBorder="1" applyAlignment="1">
      <alignment horizontal="left"/>
    </xf>
    <xf numFmtId="0" fontId="69" fillId="0" borderId="50" xfId="0" applyFont="1" applyFill="1" applyBorder="1" applyAlignment="1">
      <alignment horizontal="left"/>
    </xf>
    <xf numFmtId="0" fontId="69" fillId="0" borderId="51" xfId="0" applyFont="1" applyFill="1" applyBorder="1" applyAlignment="1">
      <alignment horizontal="left"/>
    </xf>
    <xf numFmtId="0" fontId="0" fillId="0" borderId="52" xfId="0" applyFont="1" applyFill="1" applyBorder="1" applyAlignment="1">
      <alignment horizontal="left" vertical="center" wrapText="1"/>
    </xf>
    <xf numFmtId="0" fontId="0" fillId="0" borderId="53" xfId="0" applyFill="1" applyBorder="1" applyAlignment="1">
      <alignment horizontal="left" vertical="center" wrapText="1"/>
    </xf>
    <xf numFmtId="0" fontId="0" fillId="0" borderId="54" xfId="0" applyFill="1" applyBorder="1" applyAlignment="1">
      <alignment horizontal="left" vertical="center" wrapText="1"/>
    </xf>
    <xf numFmtId="0" fontId="69" fillId="0" borderId="24" xfId="0" applyFont="1" applyFill="1" applyBorder="1" applyAlignment="1">
      <alignment horizontal="left" wrapText="1"/>
    </xf>
    <xf numFmtId="0" fontId="69" fillId="0" borderId="23" xfId="0" applyFont="1" applyFill="1" applyBorder="1" applyAlignment="1">
      <alignment horizontal="left" wrapText="1"/>
    </xf>
    <xf numFmtId="0" fontId="69" fillId="0" borderId="25" xfId="0" applyFont="1" applyFill="1" applyBorder="1" applyAlignment="1">
      <alignment horizontal="left" wrapText="1"/>
    </xf>
    <xf numFmtId="0" fontId="78" fillId="35" borderId="10" xfId="0" applyFont="1" applyFill="1" applyBorder="1" applyAlignment="1">
      <alignment horizontal="center"/>
    </xf>
    <xf numFmtId="0" fontId="1" fillId="0" borderId="0" xfId="0" applyFont="1" applyAlignment="1">
      <alignment horizontal="left" vertical="top" wrapText="1"/>
    </xf>
    <xf numFmtId="0" fontId="78" fillId="35" borderId="0" xfId="0" applyFont="1" applyFill="1" applyAlignment="1">
      <alignment horizontal="center" vertical="center"/>
    </xf>
    <xf numFmtId="0" fontId="78" fillId="39" borderId="0" xfId="0" applyFont="1" applyFill="1" applyAlignment="1">
      <alignment horizontal="center" vertical="center"/>
    </xf>
    <xf numFmtId="0" fontId="1" fillId="0" borderId="0"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78" fillId="40" borderId="0" xfId="0" applyFont="1" applyFill="1" applyAlignment="1">
      <alignment horizontal="center" vertical="center"/>
    </xf>
    <xf numFmtId="0" fontId="64" fillId="41" borderId="57" xfId="0" applyFont="1" applyFill="1" applyBorder="1" applyAlignment="1">
      <alignment horizontal="center" vertical="center" wrapText="1"/>
    </xf>
    <xf numFmtId="0" fontId="0" fillId="37" borderId="58" xfId="57" applyFont="1" applyFill="1" applyBorder="1" applyAlignment="1">
      <alignment horizontal="left" vertical="center" wrapText="1"/>
      <protection/>
    </xf>
    <xf numFmtId="0" fontId="0" fillId="37" borderId="59" xfId="57" applyFont="1" applyFill="1" applyBorder="1" applyAlignment="1">
      <alignment horizontal="left" vertical="center" wrapText="1"/>
      <protection/>
    </xf>
    <xf numFmtId="0" fontId="0" fillId="37" borderId="60" xfId="57" applyFont="1" applyFill="1" applyBorder="1" applyAlignment="1">
      <alignment horizontal="left" vertical="center" wrapText="1"/>
      <protection/>
    </xf>
    <xf numFmtId="0" fontId="79" fillId="39" borderId="0" xfId="0" applyFont="1" applyFill="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79" fillId="40" borderId="0" xfId="0" applyFont="1" applyFill="1" applyAlignment="1">
      <alignment horizontal="center" vertical="center"/>
    </xf>
    <xf numFmtId="0" fontId="64" fillId="41" borderId="61" xfId="0" applyFont="1" applyFill="1" applyBorder="1" applyAlignment="1">
      <alignment horizontal="center" vertical="center" wrapText="1"/>
    </xf>
    <xf numFmtId="0" fontId="64" fillId="41" borderId="62" xfId="0" applyFont="1" applyFill="1" applyBorder="1" applyAlignment="1">
      <alignment horizontal="center" vertical="center" wrapText="1"/>
    </xf>
    <xf numFmtId="0" fontId="64" fillId="41" borderId="63" xfId="0" applyFont="1" applyFill="1" applyBorder="1" applyAlignment="1">
      <alignment horizontal="center" vertical="center" wrapText="1"/>
    </xf>
    <xf numFmtId="0" fontId="64" fillId="41" borderId="64" xfId="0" applyFont="1" applyFill="1" applyBorder="1" applyAlignment="1">
      <alignment horizontal="center" vertical="center" wrapText="1"/>
    </xf>
    <xf numFmtId="0" fontId="0" fillId="0" borderId="0" xfId="57" applyFont="1" applyAlignment="1">
      <alignment vertical="center" wrapText="1"/>
      <protection/>
    </xf>
    <xf numFmtId="0" fontId="0" fillId="0" borderId="0" xfId="57" applyFont="1" applyAlignment="1">
      <alignment vertical="center"/>
      <protection/>
    </xf>
    <xf numFmtId="0" fontId="64" fillId="41" borderId="65" xfId="0" applyFont="1" applyFill="1" applyBorder="1" applyAlignment="1">
      <alignment horizontal="center" vertical="center" wrapText="1"/>
    </xf>
    <xf numFmtId="9" fontId="1" fillId="33" borderId="19" xfId="59" applyFont="1" applyFill="1" applyBorder="1" applyAlignment="1">
      <alignment horizontal="center" vertical="center"/>
    </xf>
    <xf numFmtId="191" fontId="69" fillId="0" borderId="39" xfId="0" applyNumberFormat="1" applyFont="1" applyBorder="1" applyAlignment="1">
      <alignment horizontal="center" vertical="center"/>
    </xf>
    <xf numFmtId="0" fontId="0" fillId="0" borderId="11" xfId="56" applyNumberFormat="1" applyFont="1" applyFill="1" applyBorder="1" applyAlignment="1" applyProtection="1">
      <alignment horizontal="left" vertical="center" wrapText="1"/>
      <protection locked="0"/>
    </xf>
    <xf numFmtId="191" fontId="1" fillId="33" borderId="13" xfId="47" applyNumberFormat="1" applyFont="1" applyFill="1" applyBorder="1" applyAlignment="1" applyProtection="1">
      <alignment horizontal="center" vertical="center"/>
      <protection/>
    </xf>
    <xf numFmtId="4" fontId="0" fillId="0" borderId="0" xfId="57" applyNumberFormat="1" applyAlignment="1" applyProtection="1">
      <alignment vertical="center"/>
      <protection/>
    </xf>
    <xf numFmtId="0" fontId="70" fillId="35" borderId="29" xfId="57" applyFont="1" applyFill="1" applyBorder="1" applyAlignment="1" applyProtection="1">
      <alignment horizontal="center" vertical="center" wrapText="1"/>
      <protection/>
    </xf>
    <xf numFmtId="191" fontId="69" fillId="34" borderId="13" xfId="47" applyNumberFormat="1" applyFont="1" applyFill="1" applyBorder="1" applyAlignment="1" applyProtection="1">
      <alignment horizontal="center" vertical="center" wrapText="1"/>
      <protection/>
    </xf>
    <xf numFmtId="191" fontId="1" fillId="33" borderId="66" xfId="47" applyNumberFormat="1" applyFont="1" applyFill="1" applyBorder="1" applyAlignment="1">
      <alignment horizontal="center" vertical="center"/>
    </xf>
    <xf numFmtId="191" fontId="69" fillId="34" borderId="66" xfId="47" applyNumberFormat="1" applyFont="1" applyFill="1" applyBorder="1" applyAlignment="1" applyProtection="1">
      <alignment vertical="center" wrapText="1"/>
      <protection/>
    </xf>
    <xf numFmtId="0" fontId="80" fillId="0" borderId="0" xfId="54" applyFont="1">
      <alignment/>
      <protection/>
    </xf>
    <xf numFmtId="0" fontId="74" fillId="0" borderId="37" xfId="0" applyFont="1" applyFill="1" applyBorder="1" applyAlignment="1">
      <alignment horizontal="center" vertical="center" wrapText="1"/>
    </xf>
    <xf numFmtId="9" fontId="6" fillId="0" borderId="0" xfId="59" applyNumberFormat="1" applyFont="1" applyBorder="1" applyAlignment="1">
      <alignment horizontal="center" vertical="center"/>
    </xf>
    <xf numFmtId="9" fontId="4" fillId="0" borderId="0" xfId="59" applyNumberFormat="1" applyFont="1" applyBorder="1" applyAlignment="1">
      <alignment horizontal="center" vertical="center"/>
    </xf>
    <xf numFmtId="182" fontId="6" fillId="33" borderId="13" xfId="0" applyNumberFormat="1" applyFont="1" applyFill="1" applyBorder="1" applyAlignment="1">
      <alignment horizontal="center" vertical="center"/>
    </xf>
    <xf numFmtId="9" fontId="6" fillId="0" borderId="0" xfId="59" applyFont="1" applyBorder="1" applyAlignment="1">
      <alignment horizontal="center" vertical="center"/>
    </xf>
    <xf numFmtId="9" fontId="4" fillId="0" borderId="0" xfId="59" applyFont="1" applyBorder="1" applyAlignment="1">
      <alignment horizontal="center" vertical="center"/>
    </xf>
    <xf numFmtId="9" fontId="6" fillId="0" borderId="17" xfId="59" applyFont="1" applyBorder="1" applyAlignment="1">
      <alignment horizontal="center" vertical="center"/>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Milliers 2" xfId="49"/>
    <cellStyle name="Milliers 3" xfId="50"/>
    <cellStyle name="Currency" xfId="51"/>
    <cellStyle name="Currency [0]" xfId="52"/>
    <cellStyle name="Neutre" xfId="53"/>
    <cellStyle name="Normal 2" xfId="54"/>
    <cellStyle name="Normal 2 2" xfId="55"/>
    <cellStyle name="Normal_Annexe II - Annexe financière INNOVATION" xfId="56"/>
    <cellStyle name="Normal_Annexe III A - Modèle récapitulatif dépenses-recettes PME Innovation" xfId="57"/>
    <cellStyle name="Note" xfId="58"/>
    <cellStyle name="Percent"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dxfs count="3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85725</xdr:rowOff>
    </xdr:from>
    <xdr:to>
      <xdr:col>2</xdr:col>
      <xdr:colOff>142875</xdr:colOff>
      <xdr:row>9</xdr:row>
      <xdr:rowOff>0</xdr:rowOff>
    </xdr:to>
    <xdr:pic>
      <xdr:nvPicPr>
        <xdr:cNvPr id="1" name="Image 1"/>
        <xdr:cNvPicPr preferRelativeResize="1">
          <a:picLocks noChangeAspect="1"/>
        </xdr:cNvPicPr>
      </xdr:nvPicPr>
      <xdr:blipFill>
        <a:blip r:embed="rId1"/>
        <a:stretch>
          <a:fillRect/>
        </a:stretch>
      </xdr:blipFill>
      <xdr:spPr>
        <a:xfrm>
          <a:off x="257175" y="85725"/>
          <a:ext cx="1409700"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895350</xdr:colOff>
      <xdr:row>1</xdr:row>
      <xdr:rowOff>66675</xdr:rowOff>
    </xdr:from>
    <xdr:to>
      <xdr:col>10</xdr:col>
      <xdr:colOff>0</xdr:colOff>
      <xdr:row>6</xdr:row>
      <xdr:rowOff>0</xdr:rowOff>
    </xdr:to>
    <xdr:pic>
      <xdr:nvPicPr>
        <xdr:cNvPr id="1" name="Image 1"/>
        <xdr:cNvPicPr preferRelativeResize="1">
          <a:picLocks noChangeAspect="1"/>
        </xdr:cNvPicPr>
      </xdr:nvPicPr>
      <xdr:blipFill>
        <a:blip r:embed="rId1"/>
        <a:stretch>
          <a:fillRect/>
        </a:stretch>
      </xdr:blipFill>
      <xdr:spPr>
        <a:xfrm>
          <a:off x="7515225" y="228600"/>
          <a:ext cx="895350"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1743075</xdr:colOff>
      <xdr:row>1</xdr:row>
      <xdr:rowOff>161925</xdr:rowOff>
    </xdr:from>
    <xdr:to>
      <xdr:col>6</xdr:col>
      <xdr:colOff>0</xdr:colOff>
      <xdr:row>7</xdr:row>
      <xdr:rowOff>85725</xdr:rowOff>
    </xdr:to>
    <xdr:pic>
      <xdr:nvPicPr>
        <xdr:cNvPr id="1" name="Image 2"/>
        <xdr:cNvPicPr preferRelativeResize="1">
          <a:picLocks noChangeAspect="1"/>
        </xdr:cNvPicPr>
      </xdr:nvPicPr>
      <xdr:blipFill>
        <a:blip r:embed="rId1"/>
        <a:srcRect t="12893" b="15420"/>
        <a:stretch>
          <a:fillRect/>
        </a:stretch>
      </xdr:blipFill>
      <xdr:spPr>
        <a:xfrm>
          <a:off x="6124575" y="323850"/>
          <a:ext cx="1400175"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1466850</xdr:colOff>
      <xdr:row>0</xdr:row>
      <xdr:rowOff>38100</xdr:rowOff>
    </xdr:from>
    <xdr:to>
      <xdr:col>8</xdr:col>
      <xdr:colOff>57150</xdr:colOff>
      <xdr:row>9</xdr:row>
      <xdr:rowOff>9525</xdr:rowOff>
    </xdr:to>
    <xdr:pic>
      <xdr:nvPicPr>
        <xdr:cNvPr id="1" name="Image 2"/>
        <xdr:cNvPicPr preferRelativeResize="1">
          <a:picLocks noChangeAspect="1"/>
        </xdr:cNvPicPr>
      </xdr:nvPicPr>
      <xdr:blipFill>
        <a:blip r:embed="rId1"/>
        <a:stretch>
          <a:fillRect/>
        </a:stretch>
      </xdr:blipFill>
      <xdr:spPr>
        <a:xfrm>
          <a:off x="9858375" y="38100"/>
          <a:ext cx="1590675" cy="1657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1533525</xdr:colOff>
      <xdr:row>0</xdr:row>
      <xdr:rowOff>57150</xdr:rowOff>
    </xdr:from>
    <xdr:to>
      <xdr:col>5</xdr:col>
      <xdr:colOff>0</xdr:colOff>
      <xdr:row>10</xdr:row>
      <xdr:rowOff>28575</xdr:rowOff>
    </xdr:to>
    <xdr:pic>
      <xdr:nvPicPr>
        <xdr:cNvPr id="1" name="Image 2"/>
        <xdr:cNvPicPr preferRelativeResize="1">
          <a:picLocks noChangeAspect="1"/>
        </xdr:cNvPicPr>
      </xdr:nvPicPr>
      <xdr:blipFill>
        <a:blip r:embed="rId1"/>
        <a:stretch>
          <a:fillRect/>
        </a:stretch>
      </xdr:blipFill>
      <xdr:spPr>
        <a:xfrm>
          <a:off x="8458200" y="57150"/>
          <a:ext cx="17145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B13:C16"/>
  <sheetViews>
    <sheetView showGridLines="0" tabSelected="1" view="pageBreakPreview" zoomScale="115" zoomScaleNormal="85" zoomScaleSheetLayoutView="115" workbookViewId="0" topLeftCell="A1">
      <selection activeCell="L20" sqref="L20"/>
    </sheetView>
  </sheetViews>
  <sheetFormatPr defaultColWidth="11.421875" defaultRowHeight="12.75"/>
  <sheetData>
    <row r="13" spans="2:3" ht="19.5">
      <c r="B13" s="64" t="s">
        <v>112</v>
      </c>
      <c r="C13" s="10"/>
    </row>
    <row r="14" spans="2:3" ht="19.5">
      <c r="B14" s="64" t="s">
        <v>113</v>
      </c>
      <c r="C14" s="10"/>
    </row>
    <row r="15" spans="2:3" ht="13.5">
      <c r="B15" s="12" t="s">
        <v>4</v>
      </c>
      <c r="C15" s="12"/>
    </row>
    <row r="16" spans="2:3" ht="14.25">
      <c r="B16" s="11" t="s">
        <v>114</v>
      </c>
      <c r="C16" s="11"/>
    </row>
  </sheetData>
  <sheetProtection/>
  <printOptions/>
  <pageMargins left="0.7" right="0.7" top="0.75" bottom="0.75" header="0.3" footer="0.3"/>
  <pageSetup horizontalDpi="600" verticalDpi="600" orientation="portrait" scale="84" r:id="rId2"/>
  <drawing r:id="rId1"/>
</worksheet>
</file>

<file path=xl/worksheets/sheet2.xml><?xml version="1.0" encoding="utf-8"?>
<worksheet xmlns="http://schemas.openxmlformats.org/spreadsheetml/2006/main" xmlns:r="http://schemas.openxmlformats.org/officeDocument/2006/relationships">
  <sheetPr>
    <tabColor rgb="FFC00000"/>
  </sheetPr>
  <dimension ref="A3:K54"/>
  <sheetViews>
    <sheetView showGridLines="0" view="pageBreakPreview" zoomScaleNormal="85" zoomScaleSheetLayoutView="100" zoomScalePageLayoutView="0" workbookViewId="0" topLeftCell="A1">
      <pane ySplit="8" topLeftCell="A9" activePane="bottomLeft" state="frozen"/>
      <selection pane="topLeft" activeCell="A1" sqref="A1"/>
      <selection pane="bottomLeft" activeCell="B13" sqref="B13:C13"/>
    </sheetView>
  </sheetViews>
  <sheetFormatPr defaultColWidth="11.421875" defaultRowHeight="12.75"/>
  <cols>
    <col min="1" max="1" width="5.28125" style="0" customWidth="1"/>
    <col min="2" max="10" width="13.421875" style="0" customWidth="1"/>
    <col min="11" max="11" width="5.28125" style="0" customWidth="1"/>
  </cols>
  <sheetData>
    <row r="3" spans="2:4" ht="18">
      <c r="B3" s="64" t="str">
        <f>INTRO!B13</f>
        <v>AAP ECO-INNOVATION - INDUSTRIE DURABLE ET RESPONSABLE</v>
      </c>
      <c r="C3" s="65"/>
      <c r="D3" s="64"/>
    </row>
    <row r="4" spans="2:4" ht="15.75">
      <c r="B4" s="66" t="s">
        <v>4</v>
      </c>
      <c r="D4" s="12"/>
    </row>
    <row r="5" spans="2:4" ht="14.25">
      <c r="B5" s="11"/>
      <c r="D5" s="11"/>
    </row>
    <row r="7" spans="2:10" ht="22.5">
      <c r="B7" s="127" t="s">
        <v>3</v>
      </c>
      <c r="C7" s="127"/>
      <c r="D7" s="127"/>
      <c r="E7" s="127"/>
      <c r="F7" s="127"/>
      <c r="G7" s="127"/>
      <c r="H7" s="127"/>
      <c r="I7" s="127"/>
      <c r="J7" s="127"/>
    </row>
    <row r="8" spans="2:10" ht="13.5">
      <c r="B8" s="128" t="s">
        <v>108</v>
      </c>
      <c r="C8" s="128"/>
      <c r="D8" s="128"/>
      <c r="E8" s="128"/>
      <c r="F8" s="128"/>
      <c r="G8" s="128"/>
      <c r="H8" s="128"/>
      <c r="I8" s="128"/>
      <c r="J8" s="128"/>
    </row>
    <row r="9" spans="2:10" ht="12">
      <c r="B9" s="36"/>
      <c r="C9" s="36"/>
      <c r="D9" s="36"/>
      <c r="E9" s="36"/>
      <c r="F9" s="36"/>
      <c r="G9" s="36"/>
      <c r="H9" s="36"/>
      <c r="I9" s="36"/>
      <c r="J9" s="36"/>
    </row>
    <row r="10" spans="1:11" ht="22.5" customHeight="1">
      <c r="A10" s="13"/>
      <c r="B10" s="135" t="s">
        <v>111</v>
      </c>
      <c r="C10" s="135"/>
      <c r="D10" s="135"/>
      <c r="E10" s="135"/>
      <c r="F10" s="135"/>
      <c r="G10" s="135"/>
      <c r="H10" s="135"/>
      <c r="I10" s="135"/>
      <c r="J10" s="135"/>
      <c r="K10" s="13"/>
    </row>
    <row r="11" spans="1:11" ht="12" customHeight="1">
      <c r="A11" s="13"/>
      <c r="B11" s="61" t="s">
        <v>54</v>
      </c>
      <c r="C11" s="59"/>
      <c r="D11" s="63"/>
      <c r="E11" s="63"/>
      <c r="F11" s="63"/>
      <c r="G11" s="63"/>
      <c r="H11" s="63"/>
      <c r="I11" s="63"/>
      <c r="J11" s="63"/>
      <c r="K11" s="13"/>
    </row>
    <row r="12" spans="1:11" ht="7.5" customHeight="1">
      <c r="A12" s="13"/>
      <c r="B12" s="60"/>
      <c r="C12" s="59"/>
      <c r="D12" s="59"/>
      <c r="E12" s="59"/>
      <c r="F12" s="59"/>
      <c r="G12" s="59"/>
      <c r="H12" s="59"/>
      <c r="I12" s="59"/>
      <c r="J12" s="59"/>
      <c r="K12" s="13"/>
    </row>
    <row r="13" spans="1:11" ht="12" customHeight="1">
      <c r="A13" s="13"/>
      <c r="B13" s="138" t="s">
        <v>83</v>
      </c>
      <c r="C13" s="138"/>
      <c r="D13" s="126" t="s">
        <v>80</v>
      </c>
      <c r="E13" s="126"/>
      <c r="F13" s="126"/>
      <c r="G13" s="126"/>
      <c r="H13" s="126"/>
      <c r="I13" s="126"/>
      <c r="J13" s="126"/>
      <c r="K13" s="13"/>
    </row>
    <row r="14" spans="1:11" ht="7.5" customHeight="1">
      <c r="A14" s="13"/>
      <c r="B14" s="60"/>
      <c r="C14" s="59"/>
      <c r="D14" s="59"/>
      <c r="E14" s="59"/>
      <c r="F14" s="59"/>
      <c r="G14" s="59"/>
      <c r="H14" s="59"/>
      <c r="I14" s="59"/>
      <c r="J14" s="59"/>
      <c r="K14" s="13"/>
    </row>
    <row r="15" spans="2:10" ht="12" customHeight="1">
      <c r="B15" s="106" t="s">
        <v>81</v>
      </c>
      <c r="C15" s="59"/>
      <c r="D15" s="126" t="s">
        <v>77</v>
      </c>
      <c r="E15" s="126"/>
      <c r="F15" s="126"/>
      <c r="G15" s="126"/>
      <c r="H15" s="126"/>
      <c r="I15" s="126"/>
      <c r="J15" s="126"/>
    </row>
    <row r="16" spans="2:10" ht="7.5" customHeight="1">
      <c r="B16" s="60"/>
      <c r="C16" s="59"/>
      <c r="D16" s="105"/>
      <c r="E16" s="105"/>
      <c r="F16" s="105"/>
      <c r="G16" s="105"/>
      <c r="H16" s="105"/>
      <c r="I16" s="105"/>
      <c r="J16" s="105"/>
    </row>
    <row r="17" spans="2:10" ht="12" customHeight="1">
      <c r="B17" s="106" t="s">
        <v>82</v>
      </c>
      <c r="C17" s="59"/>
      <c r="D17" s="126" t="s">
        <v>78</v>
      </c>
      <c r="E17" s="126"/>
      <c r="F17" s="126"/>
      <c r="G17" s="126"/>
      <c r="H17" s="126"/>
      <c r="I17" s="126"/>
      <c r="J17" s="126"/>
    </row>
    <row r="18" spans="2:10" ht="7.5" customHeight="1">
      <c r="B18" s="59"/>
      <c r="C18" s="59"/>
      <c r="D18" s="59"/>
      <c r="E18" s="59"/>
      <c r="F18" s="59"/>
      <c r="G18" s="59"/>
      <c r="H18" s="59"/>
      <c r="I18" s="59"/>
      <c r="J18" s="59"/>
    </row>
    <row r="19" spans="2:3" ht="12" customHeight="1">
      <c r="B19" s="36"/>
      <c r="C19" s="36"/>
    </row>
    <row r="20" spans="2:3" ht="12" customHeight="1">
      <c r="B20" s="36"/>
      <c r="C20" s="36"/>
    </row>
    <row r="21" spans="2:10" ht="15">
      <c r="B21" s="151" t="s">
        <v>75</v>
      </c>
      <c r="C21" s="151"/>
      <c r="D21" s="151"/>
      <c r="E21" s="151"/>
      <c r="F21" s="151"/>
      <c r="G21" s="151"/>
      <c r="H21" s="151"/>
      <c r="I21" s="151"/>
      <c r="J21" s="151"/>
    </row>
    <row r="22" spans="2:10" ht="12.75">
      <c r="B22" s="129" t="s">
        <v>51</v>
      </c>
      <c r="C22" s="130"/>
      <c r="D22" s="130"/>
      <c r="E22" s="130"/>
      <c r="F22" s="130"/>
      <c r="G22" s="130"/>
      <c r="H22" s="130"/>
      <c r="I22" s="130"/>
      <c r="J22" s="131"/>
    </row>
    <row r="23" spans="2:10" ht="12.75">
      <c r="B23" s="62"/>
      <c r="C23" s="62"/>
      <c r="D23" s="62"/>
      <c r="E23" s="62"/>
      <c r="F23" s="62"/>
      <c r="G23" s="62"/>
      <c r="H23" s="62"/>
      <c r="I23" s="62"/>
      <c r="J23" s="62"/>
    </row>
    <row r="24" spans="2:10" ht="12.75">
      <c r="B24" s="62"/>
      <c r="C24" s="62"/>
      <c r="D24" s="62"/>
      <c r="E24" s="62"/>
      <c r="F24" s="62"/>
      <c r="G24" s="62"/>
      <c r="H24" s="62"/>
      <c r="I24" s="62"/>
      <c r="J24" s="62"/>
    </row>
    <row r="25" spans="2:10" ht="12">
      <c r="B25" s="136" t="s">
        <v>85</v>
      </c>
      <c r="C25" s="136"/>
      <c r="D25" s="136"/>
      <c r="E25" s="136"/>
      <c r="F25" s="136"/>
      <c r="G25" s="136"/>
      <c r="H25" s="136"/>
      <c r="I25" s="136"/>
      <c r="J25" s="136"/>
    </row>
    <row r="26" spans="2:10" ht="12">
      <c r="B26" s="136"/>
      <c r="C26" s="136"/>
      <c r="D26" s="136"/>
      <c r="E26" s="136"/>
      <c r="F26" s="136"/>
      <c r="G26" s="136"/>
      <c r="H26" s="136"/>
      <c r="I26" s="136"/>
      <c r="J26" s="136"/>
    </row>
    <row r="27" spans="2:10" ht="12">
      <c r="B27" s="136"/>
      <c r="C27" s="136"/>
      <c r="D27" s="136"/>
      <c r="E27" s="136"/>
      <c r="F27" s="136"/>
      <c r="G27" s="136"/>
      <c r="H27" s="136"/>
      <c r="I27" s="136"/>
      <c r="J27" s="136"/>
    </row>
    <row r="28" spans="2:10" ht="12">
      <c r="B28" s="136"/>
      <c r="C28" s="136"/>
      <c r="D28" s="136"/>
      <c r="E28" s="136"/>
      <c r="F28" s="136"/>
      <c r="G28" s="136"/>
      <c r="H28" s="136"/>
      <c r="I28" s="136"/>
      <c r="J28" s="136"/>
    </row>
    <row r="29" spans="2:10" ht="12">
      <c r="B29" s="136"/>
      <c r="C29" s="136"/>
      <c r="D29" s="136"/>
      <c r="E29" s="136"/>
      <c r="F29" s="136"/>
      <c r="G29" s="136"/>
      <c r="H29" s="136"/>
      <c r="I29" s="136"/>
      <c r="J29" s="136"/>
    </row>
    <row r="30" spans="2:10" ht="15" customHeight="1">
      <c r="B30" s="137"/>
      <c r="C30" s="137"/>
      <c r="D30" s="137"/>
      <c r="E30" s="137"/>
      <c r="F30" s="137"/>
      <c r="G30" s="137"/>
      <c r="H30" s="137"/>
      <c r="I30" s="137"/>
      <c r="J30" s="137"/>
    </row>
    <row r="31" spans="2:3" ht="12">
      <c r="B31" s="36"/>
      <c r="C31" s="36"/>
    </row>
    <row r="32" spans="2:3" ht="12.75">
      <c r="B32" s="37" t="s">
        <v>84</v>
      </c>
      <c r="C32" s="36"/>
    </row>
    <row r="33" spans="2:10" ht="12">
      <c r="B33" s="104"/>
      <c r="C33" s="104"/>
      <c r="D33" s="104"/>
      <c r="E33" s="104"/>
      <c r="F33" s="104"/>
      <c r="G33" s="104"/>
      <c r="H33" s="104"/>
      <c r="I33" s="104"/>
      <c r="J33" s="104"/>
    </row>
    <row r="34" spans="2:3" ht="12">
      <c r="B34" s="36"/>
      <c r="C34" s="36"/>
    </row>
    <row r="35" spans="2:3" ht="12.75">
      <c r="B35" s="37" t="s">
        <v>79</v>
      </c>
      <c r="C35" s="36"/>
    </row>
    <row r="36" spans="2:10" ht="12">
      <c r="B36" s="104"/>
      <c r="C36" s="104"/>
      <c r="D36" s="104"/>
      <c r="E36" s="104"/>
      <c r="F36" s="104"/>
      <c r="G36" s="104"/>
      <c r="H36" s="104"/>
      <c r="I36" s="104"/>
      <c r="J36" s="104"/>
    </row>
    <row r="37" spans="2:10" ht="12">
      <c r="B37" s="36"/>
      <c r="C37" s="36"/>
      <c r="D37" s="36"/>
      <c r="E37" s="36"/>
      <c r="F37" s="36"/>
      <c r="G37" s="36"/>
      <c r="H37" s="36"/>
      <c r="I37" s="36"/>
      <c r="J37" s="36"/>
    </row>
    <row r="38" spans="2:10" ht="15">
      <c r="B38" s="151" t="s">
        <v>76</v>
      </c>
      <c r="C38" s="151"/>
      <c r="D38" s="151"/>
      <c r="E38" s="151"/>
      <c r="F38" s="151"/>
      <c r="G38" s="151"/>
      <c r="H38" s="151"/>
      <c r="I38" s="151"/>
      <c r="J38" s="151"/>
    </row>
    <row r="39" spans="2:10" ht="12.75">
      <c r="B39" s="52" t="s">
        <v>5</v>
      </c>
      <c r="C39" s="53"/>
      <c r="D39" s="53"/>
      <c r="E39" s="53"/>
      <c r="F39" s="53"/>
      <c r="G39" s="53"/>
      <c r="H39" s="53"/>
      <c r="I39" s="53"/>
      <c r="J39" s="54"/>
    </row>
    <row r="40" spans="2:10" ht="72.75" customHeight="1">
      <c r="B40" s="139" t="s">
        <v>42</v>
      </c>
      <c r="C40" s="140"/>
      <c r="D40" s="140"/>
      <c r="E40" s="140"/>
      <c r="F40" s="140"/>
      <c r="G40" s="140"/>
      <c r="H40" s="140"/>
      <c r="I40" s="140"/>
      <c r="J40" s="141"/>
    </row>
    <row r="41" spans="2:10" ht="12.75" customHeight="1">
      <c r="B41" s="50"/>
      <c r="C41" s="50"/>
      <c r="D41" s="50"/>
      <c r="E41" s="50"/>
      <c r="F41" s="50"/>
      <c r="G41" s="50"/>
      <c r="H41" s="50"/>
      <c r="I41" s="50"/>
      <c r="J41" s="50"/>
    </row>
    <row r="42" spans="2:10" ht="12.75">
      <c r="B42" s="56" t="s">
        <v>107</v>
      </c>
      <c r="C42" s="55"/>
      <c r="D42" s="55"/>
      <c r="E42" s="55"/>
      <c r="F42" s="55"/>
      <c r="G42" s="55"/>
      <c r="H42" s="55"/>
      <c r="I42" s="55"/>
      <c r="J42" s="57"/>
    </row>
    <row r="43" spans="2:10" ht="60" customHeight="1">
      <c r="B43" s="132" t="s">
        <v>109</v>
      </c>
      <c r="C43" s="133"/>
      <c r="D43" s="133"/>
      <c r="E43" s="133"/>
      <c r="F43" s="133"/>
      <c r="G43" s="133"/>
      <c r="H43" s="133"/>
      <c r="I43" s="133"/>
      <c r="J43" s="134"/>
    </row>
    <row r="44" spans="2:10" ht="12.75" customHeight="1">
      <c r="B44" s="50"/>
      <c r="C44" s="50"/>
      <c r="D44" s="50"/>
      <c r="E44" s="50"/>
      <c r="F44" s="50"/>
      <c r="G44" s="50"/>
      <c r="H44" s="50"/>
      <c r="I44" s="50"/>
      <c r="J44" s="50"/>
    </row>
    <row r="45" spans="1:10" ht="12.75">
      <c r="A45" s="78"/>
      <c r="B45" s="142" t="s">
        <v>110</v>
      </c>
      <c r="C45" s="143"/>
      <c r="D45" s="143"/>
      <c r="E45" s="143"/>
      <c r="F45" s="143"/>
      <c r="G45" s="143"/>
      <c r="H45" s="143"/>
      <c r="I45" s="143"/>
      <c r="J45" s="144"/>
    </row>
    <row r="46" spans="1:11" ht="41.25" customHeight="1">
      <c r="A46" s="79"/>
      <c r="B46" s="145" t="s">
        <v>61</v>
      </c>
      <c r="C46" s="146"/>
      <c r="D46" s="146"/>
      <c r="E46" s="146"/>
      <c r="F46" s="146"/>
      <c r="G46" s="146"/>
      <c r="H46" s="146"/>
      <c r="I46" s="146"/>
      <c r="J46" s="147"/>
      <c r="K46" s="13"/>
    </row>
    <row r="47" spans="2:10" ht="12.75" customHeight="1">
      <c r="B47" s="50"/>
      <c r="C47" s="50"/>
      <c r="D47" s="50"/>
      <c r="E47" s="50"/>
      <c r="F47" s="50"/>
      <c r="G47" s="50"/>
      <c r="H47" s="50"/>
      <c r="I47" s="50"/>
      <c r="J47" s="50"/>
    </row>
    <row r="48" spans="1:11" s="2" customFormat="1" ht="12.75">
      <c r="A48"/>
      <c r="B48" s="148" t="s">
        <v>44</v>
      </c>
      <c r="C48" s="149"/>
      <c r="D48" s="149"/>
      <c r="E48" s="149"/>
      <c r="F48" s="149"/>
      <c r="G48" s="149"/>
      <c r="H48" s="149"/>
      <c r="I48" s="149"/>
      <c r="J48" s="150"/>
      <c r="K48"/>
    </row>
    <row r="49" spans="2:10" ht="53.25" customHeight="1">
      <c r="B49" s="132" t="s">
        <v>43</v>
      </c>
      <c r="C49" s="133"/>
      <c r="D49" s="133"/>
      <c r="E49" s="133"/>
      <c r="F49" s="133"/>
      <c r="G49" s="133"/>
      <c r="H49" s="133"/>
      <c r="I49" s="133"/>
      <c r="J49" s="134"/>
    </row>
    <row r="50" spans="2:10" ht="12.75" customHeight="1">
      <c r="B50" s="50"/>
      <c r="C50" s="50"/>
      <c r="D50" s="50"/>
      <c r="E50" s="50"/>
      <c r="F50" s="50"/>
      <c r="G50" s="50"/>
      <c r="H50" s="50"/>
      <c r="I50" s="50"/>
      <c r="J50" s="50"/>
    </row>
    <row r="51" spans="2:10" ht="12.75">
      <c r="B51" s="56" t="s">
        <v>27</v>
      </c>
      <c r="C51" s="55"/>
      <c r="D51" s="55"/>
      <c r="E51" s="55"/>
      <c r="F51" s="55"/>
      <c r="G51" s="55"/>
      <c r="H51" s="55"/>
      <c r="I51" s="55"/>
      <c r="J51" s="57"/>
    </row>
    <row r="52" spans="2:10" ht="46.5" customHeight="1">
      <c r="B52" s="132" t="s">
        <v>45</v>
      </c>
      <c r="C52" s="133"/>
      <c r="D52" s="133"/>
      <c r="E52" s="133"/>
      <c r="F52" s="133"/>
      <c r="G52" s="133"/>
      <c r="H52" s="133"/>
      <c r="I52" s="133"/>
      <c r="J52" s="134"/>
    </row>
    <row r="53" spans="2:10" ht="17.25" customHeight="1">
      <c r="B53" s="49"/>
      <c r="C53" s="49"/>
      <c r="D53" s="49"/>
      <c r="E53" s="49"/>
      <c r="F53" s="49"/>
      <c r="G53" s="49"/>
      <c r="H53" s="49"/>
      <c r="I53" s="49"/>
      <c r="J53" s="49"/>
    </row>
    <row r="54" spans="2:10" ht="17.25" customHeight="1">
      <c r="B54" s="49"/>
      <c r="C54" s="49"/>
      <c r="D54" s="49"/>
      <c r="E54" s="49"/>
      <c r="F54" s="49"/>
      <c r="G54" s="49"/>
      <c r="H54" s="49"/>
      <c r="I54" s="49"/>
      <c r="J54" s="49"/>
    </row>
  </sheetData>
  <sheetProtection password="8CFB" sheet="1"/>
  <mergeCells count="18">
    <mergeCell ref="B21:J21"/>
    <mergeCell ref="B38:J38"/>
    <mergeCell ref="B40:J40"/>
    <mergeCell ref="B45:J45"/>
    <mergeCell ref="B46:J46"/>
    <mergeCell ref="B52:J52"/>
    <mergeCell ref="B49:J49"/>
    <mergeCell ref="B48:J48"/>
    <mergeCell ref="D15:J15"/>
    <mergeCell ref="D17:J17"/>
    <mergeCell ref="B7:J7"/>
    <mergeCell ref="B8:J8"/>
    <mergeCell ref="B22:J22"/>
    <mergeCell ref="B43:J43"/>
    <mergeCell ref="B10:J10"/>
    <mergeCell ref="B25:J30"/>
    <mergeCell ref="D13:J13"/>
    <mergeCell ref="B13:C13"/>
  </mergeCells>
  <conditionalFormatting sqref="B22">
    <cfRule type="containsBlanks" priority="1" dxfId="0" stopIfTrue="1">
      <formula>LEN(TRIM(B22))=0</formula>
    </cfRule>
  </conditionalFormatting>
  <hyperlinks>
    <hyperlink ref="B17" location="'2. Plan Financement'!A1" display="'2. Plan Financement'!A1"/>
    <hyperlink ref="B15" location="'1. Budget Prévisionnel'!A1" display="'1. Budget Prévisionnel'!A1"/>
    <hyperlink ref="B13" location="'1) Synthèse projet'!A1" display="1) Synthèse du projet "/>
  </hyperlinks>
  <printOptions/>
  <pageMargins left="0.7" right="0.7" top="0.75" bottom="0.75" header="0.3" footer="0.3"/>
  <pageSetup horizontalDpi="600" verticalDpi="600" orientation="portrait" scale="67" r:id="rId2"/>
  <rowBreaks count="1" manualBreakCount="1">
    <brk id="53" max="8" man="1"/>
  </rowBreaks>
  <drawing r:id="rId1"/>
</worksheet>
</file>

<file path=xl/worksheets/sheet3.xml><?xml version="1.0" encoding="utf-8"?>
<worksheet xmlns="http://schemas.openxmlformats.org/spreadsheetml/2006/main" xmlns:r="http://schemas.openxmlformats.org/officeDocument/2006/relationships">
  <sheetPr>
    <tabColor theme="2"/>
  </sheetPr>
  <dimension ref="B3:N47"/>
  <sheetViews>
    <sheetView showGridLines="0" view="pageBreakPreview" zoomScale="80" zoomScaleNormal="90" zoomScaleSheetLayoutView="80" zoomScalePageLayoutView="0" workbookViewId="0" topLeftCell="A1">
      <selection activeCell="N23" sqref="N23"/>
    </sheetView>
  </sheetViews>
  <sheetFormatPr defaultColWidth="11.421875" defaultRowHeight="12.75" outlineLevelCol="1"/>
  <cols>
    <col min="1" max="1" width="5.28125" style="0" customWidth="1"/>
    <col min="2" max="2" width="29.00390625" style="0" customWidth="1"/>
    <col min="3" max="3" width="26.140625" style="14" customWidth="1"/>
    <col min="4" max="4" width="5.28125" style="0" customWidth="1"/>
    <col min="5" max="5" width="26.140625" style="0" customWidth="1"/>
    <col min="6" max="6" width="21.00390625" style="0" customWidth="1"/>
    <col min="7" max="7" width="5.28125" style="0" hidden="1" customWidth="1" outlineLevel="1"/>
    <col min="8" max="8" width="29.140625" style="0" hidden="1" customWidth="1" outlineLevel="1"/>
    <col min="9" max="9" width="22.421875" style="0" hidden="1" customWidth="1" outlineLevel="1"/>
    <col min="10" max="10" width="2.421875" style="0" hidden="1" customWidth="1" outlineLevel="1"/>
    <col min="11" max="12" width="25.7109375" style="0" hidden="1" customWidth="1" outlineLevel="1"/>
    <col min="13" max="13" width="5.28125" style="0" hidden="1" customWidth="1" outlineLevel="1"/>
    <col min="14" max="14" width="34.421875" style="0" hidden="1" customWidth="1" outlineLevel="1"/>
    <col min="15" max="15" width="5.28125" style="0" hidden="1" customWidth="1" outlineLevel="1"/>
    <col min="16" max="16" width="10.8515625" style="0" customWidth="1" collapsed="1"/>
  </cols>
  <sheetData>
    <row r="1" ht="12.75"/>
    <row r="2" ht="12.75"/>
    <row r="3" spans="2:3" ht="20.25">
      <c r="B3" s="64" t="s">
        <v>112</v>
      </c>
      <c r="C3" s="10"/>
    </row>
    <row r="4" spans="2:3" ht="15.75">
      <c r="B4" s="66" t="s">
        <v>4</v>
      </c>
      <c r="C4" s="12"/>
    </row>
    <row r="5" spans="2:3" ht="15">
      <c r="B5" s="183" t="s">
        <v>113</v>
      </c>
      <c r="C5" s="11"/>
    </row>
    <row r="6" ht="12.75"/>
    <row r="7" ht="12.75"/>
    <row r="8" ht="12.75"/>
    <row r="9" ht="12.75"/>
    <row r="10" spans="2:14" ht="12.75" customHeight="1">
      <c r="B10" s="153" t="s">
        <v>22</v>
      </c>
      <c r="C10" s="153"/>
      <c r="D10" s="153"/>
      <c r="E10" s="153"/>
      <c r="H10" s="158" t="s">
        <v>55</v>
      </c>
      <c r="I10" s="158"/>
      <c r="J10" s="158"/>
      <c r="K10" s="158"/>
      <c r="L10" s="158"/>
      <c r="M10" s="158"/>
      <c r="N10" s="158"/>
    </row>
    <row r="11" spans="2:14" ht="15" customHeight="1">
      <c r="B11" s="153"/>
      <c r="C11" s="153"/>
      <c r="D11" s="153"/>
      <c r="E11" s="153"/>
      <c r="H11" s="158"/>
      <c r="I11" s="158"/>
      <c r="J11" s="158"/>
      <c r="K11" s="158"/>
      <c r="L11" s="158"/>
      <c r="M11" s="158"/>
      <c r="N11" s="158"/>
    </row>
    <row r="12" ht="12.75">
      <c r="N12" s="155"/>
    </row>
    <row r="13" spans="2:14" ht="12.75">
      <c r="B13" s="13" t="s">
        <v>8</v>
      </c>
      <c r="C13" s="24"/>
      <c r="N13" s="155"/>
    </row>
    <row r="14" spans="2:14" s="13" customFormat="1" ht="12.75">
      <c r="B14" s="13" t="s">
        <v>9</v>
      </c>
      <c r="C14" s="24"/>
      <c r="N14" s="156" t="s">
        <v>56</v>
      </c>
    </row>
    <row r="15" spans="2:14" s="13" customFormat="1" ht="12.75">
      <c r="B15" s="152" t="s">
        <v>41</v>
      </c>
      <c r="C15" s="33" t="s">
        <v>31</v>
      </c>
      <c r="E15" s="33" t="s">
        <v>32</v>
      </c>
      <c r="N15" s="157"/>
    </row>
    <row r="16" spans="2:12" s="13" customFormat="1" ht="12.75">
      <c r="B16" s="152"/>
      <c r="C16" s="24"/>
      <c r="E16" s="24"/>
      <c r="H16" s="98" t="s">
        <v>86</v>
      </c>
      <c r="I16" s="34"/>
      <c r="J16" s="34"/>
      <c r="K16" s="34"/>
      <c r="L16" s="34"/>
    </row>
    <row r="17" spans="2:8" s="13" customFormat="1" ht="12.75">
      <c r="B17"/>
      <c r="H17"/>
    </row>
    <row r="18" spans="2:14" ht="13.5">
      <c r="B18" s="41" t="s">
        <v>64</v>
      </c>
      <c r="C18" s="24"/>
      <c r="H18" s="38" t="s">
        <v>72</v>
      </c>
      <c r="I18" s="101" t="s">
        <v>70</v>
      </c>
      <c r="J18" s="13"/>
      <c r="K18" s="39" t="s">
        <v>74</v>
      </c>
      <c r="L18" s="39" t="s">
        <v>71</v>
      </c>
      <c r="N18" s="124"/>
    </row>
    <row r="19" spans="2:14" ht="13.5">
      <c r="B19" s="41" t="s">
        <v>68</v>
      </c>
      <c r="C19" s="24"/>
      <c r="H19" s="125" t="s">
        <v>104</v>
      </c>
      <c r="I19" s="102"/>
      <c r="J19" s="13"/>
      <c r="K19" s="26"/>
      <c r="L19" s="100">
        <f>K19*I19</f>
        <v>0</v>
      </c>
      <c r="N19" s="124"/>
    </row>
    <row r="20" spans="8:14" ht="13.5">
      <c r="H20" s="125" t="s">
        <v>103</v>
      </c>
      <c r="I20" s="102"/>
      <c r="K20" s="26"/>
      <c r="L20" s="100">
        <f>K20*I20</f>
        <v>0</v>
      </c>
      <c r="N20" s="124"/>
    </row>
    <row r="21" spans="8:14" ht="13.5">
      <c r="H21" s="125" t="s">
        <v>105</v>
      </c>
      <c r="I21" s="102"/>
      <c r="K21" s="26"/>
      <c r="L21" s="100">
        <f>K21*I21</f>
        <v>0</v>
      </c>
      <c r="N21" s="124"/>
    </row>
    <row r="22" spans="8:14" ht="13.5">
      <c r="H22" s="125" t="s">
        <v>106</v>
      </c>
      <c r="I22" s="102"/>
      <c r="K22" s="26"/>
      <c r="L22" s="100">
        <f>K22*I19</f>
        <v>0</v>
      </c>
      <c r="N22" s="124"/>
    </row>
    <row r="23" spans="8:12" ht="12.75">
      <c r="H23" s="125" t="s">
        <v>73</v>
      </c>
      <c r="I23" s="102"/>
      <c r="K23" s="26"/>
      <c r="L23" s="100">
        <f>K23*I23</f>
        <v>0</v>
      </c>
    </row>
    <row r="24" spans="8:12" ht="12.75">
      <c r="H24" s="125"/>
      <c r="I24" s="102"/>
      <c r="K24" s="26"/>
      <c r="L24" s="100">
        <f>K24*I24</f>
        <v>0</v>
      </c>
    </row>
    <row r="25" spans="2:12" ht="13.5" thickBot="1">
      <c r="B25" s="154" t="s">
        <v>117</v>
      </c>
      <c r="C25" s="154"/>
      <c r="D25" s="154"/>
      <c r="E25" s="154"/>
      <c r="H25" s="125"/>
      <c r="I25" s="102"/>
      <c r="K25" s="26"/>
      <c r="L25" s="100">
        <f>K25*I25</f>
        <v>0</v>
      </c>
    </row>
    <row r="26" spans="2:12" ht="13.5" thickBot="1">
      <c r="B26" s="154"/>
      <c r="C26" s="154"/>
      <c r="D26" s="154"/>
      <c r="E26" s="154"/>
      <c r="H26" s="42" t="s">
        <v>39</v>
      </c>
      <c r="I26" s="103">
        <f>SUM(I19:I25)</f>
        <v>0</v>
      </c>
      <c r="K26" s="99">
        <f>SUM(K19:K25)</f>
        <v>0</v>
      </c>
      <c r="L26" s="99">
        <f>SUM(L19:L25)</f>
        <v>0</v>
      </c>
    </row>
    <row r="27" ht="12.75" customHeight="1">
      <c r="N27" s="155"/>
    </row>
    <row r="28" spans="2:14" ht="12.75">
      <c r="B28" s="35" t="s">
        <v>35</v>
      </c>
      <c r="C28" s="15"/>
      <c r="E28" s="34"/>
      <c r="H28" s="98" t="s">
        <v>87</v>
      </c>
      <c r="I28" s="34"/>
      <c r="J28" s="34"/>
      <c r="K28" s="34"/>
      <c r="L28" s="34"/>
      <c r="N28" s="155"/>
    </row>
    <row r="30" spans="2:12" ht="27" customHeight="1">
      <c r="B30" s="38" t="s">
        <v>34</v>
      </c>
      <c r="C30" s="39" t="s">
        <v>63</v>
      </c>
      <c r="D30" s="36"/>
      <c r="E30" s="184" t="s">
        <v>91</v>
      </c>
      <c r="H30" s="38" t="s">
        <v>34</v>
      </c>
      <c r="I30" s="39" t="s">
        <v>25</v>
      </c>
      <c r="K30" s="39" t="s">
        <v>116</v>
      </c>
      <c r="L30" s="39" t="s">
        <v>115</v>
      </c>
    </row>
    <row r="31" spans="2:12" ht="12.75" customHeight="1">
      <c r="B31" s="36" t="s">
        <v>5</v>
      </c>
      <c r="C31" s="85">
        <f>'2) Dépenses'!F26</f>
        <v>0</v>
      </c>
      <c r="D31" s="36"/>
      <c r="E31" s="185">
        <f>_xlfn.IFERROR(C31/$C$36,"")</f>
      </c>
      <c r="H31" s="36" t="s">
        <v>5</v>
      </c>
      <c r="I31" s="26"/>
      <c r="K31" s="26"/>
      <c r="L31" s="100">
        <f>_xlfn.IFERROR(K31/I31,"")</f>
      </c>
    </row>
    <row r="32" spans="2:12" ht="12.75">
      <c r="B32" s="36" t="s">
        <v>6</v>
      </c>
      <c r="C32" s="87">
        <f>'2) Dépenses'!F35</f>
        <v>0</v>
      </c>
      <c r="D32" s="36"/>
      <c r="E32" s="186">
        <f>_xlfn.IFERROR(C32/$C$36,"")</f>
      </c>
      <c r="H32" s="36" t="s">
        <v>6</v>
      </c>
      <c r="I32" s="26"/>
      <c r="K32" s="26"/>
      <c r="L32" s="100">
        <f>_xlfn.IFERROR(K32/I32,"")</f>
      </c>
    </row>
    <row r="33" spans="2:12" ht="12.75">
      <c r="B33" s="37" t="s">
        <v>69</v>
      </c>
      <c r="C33" s="87">
        <f>'2) Dépenses'!F45</f>
        <v>0</v>
      </c>
      <c r="D33" s="36"/>
      <c r="E33" s="186">
        <f>_xlfn.IFERROR(C33/$C$36,"")</f>
      </c>
      <c r="H33" s="37" t="s">
        <v>69</v>
      </c>
      <c r="I33" s="26"/>
      <c r="K33" s="26"/>
      <c r="L33" s="100">
        <f>_xlfn.IFERROR(K33/I33,"")</f>
      </c>
    </row>
    <row r="34" spans="2:12" ht="12.75">
      <c r="B34" s="37" t="s">
        <v>15</v>
      </c>
      <c r="C34" s="87">
        <f>'2) Dépenses'!F54</f>
        <v>0</v>
      </c>
      <c r="D34" s="36"/>
      <c r="E34" s="185">
        <f>_xlfn.IFERROR(C34/$C$36,"")</f>
      </c>
      <c r="H34" s="37" t="s">
        <v>15</v>
      </c>
      <c r="I34" s="26"/>
      <c r="K34" s="26"/>
      <c r="L34" s="100">
        <f>_xlfn.IFERROR(K34/I34,"")</f>
      </c>
    </row>
    <row r="35" spans="2:12" ht="13.5" thickBot="1">
      <c r="B35" s="40" t="s">
        <v>7</v>
      </c>
      <c r="C35" s="88">
        <f>'2) Dépenses'!F63</f>
        <v>0</v>
      </c>
      <c r="D35" s="36"/>
      <c r="E35" s="186">
        <f>_xlfn.IFERROR(C35/$C$36,"")</f>
      </c>
      <c r="H35" s="40" t="s">
        <v>7</v>
      </c>
      <c r="I35" s="26"/>
      <c r="K35" s="26"/>
      <c r="L35" s="100">
        <f>_xlfn.IFERROR(K35/I35,"")</f>
      </c>
    </row>
    <row r="36" spans="2:12" ht="13.5" thickBot="1">
      <c r="B36" s="42" t="s">
        <v>57</v>
      </c>
      <c r="C36" s="89">
        <f>SUM(C31:C35)</f>
        <v>0</v>
      </c>
      <c r="D36" s="36"/>
      <c r="E36" s="187">
        <f>SUM(E31:E35)</f>
        <v>0</v>
      </c>
      <c r="H36" s="42" t="s">
        <v>57</v>
      </c>
      <c r="I36" s="89">
        <f>SUM(I31:I35)</f>
        <v>0</v>
      </c>
      <c r="K36" s="89">
        <f>SUM(K31:K35)</f>
        <v>0</v>
      </c>
      <c r="L36" s="174">
        <f>SUM(L31:L35)</f>
        <v>0</v>
      </c>
    </row>
    <row r="38" spans="2:12" ht="12.75">
      <c r="B38" s="35" t="s">
        <v>36</v>
      </c>
      <c r="C38" s="15"/>
      <c r="E38" s="34"/>
      <c r="H38" s="98" t="s">
        <v>88</v>
      </c>
      <c r="I38" s="34"/>
      <c r="J38" s="34"/>
      <c r="K38" s="34"/>
      <c r="L38" s="34"/>
    </row>
    <row r="39" ht="12.75">
      <c r="H39" s="67"/>
    </row>
    <row r="40" spans="2:11" ht="25.5" customHeight="1">
      <c r="B40" s="38" t="s">
        <v>33</v>
      </c>
      <c r="C40" s="39" t="s">
        <v>37</v>
      </c>
      <c r="D40" s="36"/>
      <c r="E40" s="184" t="s">
        <v>91</v>
      </c>
      <c r="H40" s="38" t="s">
        <v>33</v>
      </c>
      <c r="I40" s="39" t="s">
        <v>37</v>
      </c>
      <c r="K40" s="39" t="s">
        <v>89</v>
      </c>
    </row>
    <row r="41" spans="2:11" s="13" customFormat="1" ht="12" customHeight="1">
      <c r="B41" s="45" t="s">
        <v>18</v>
      </c>
      <c r="C41" s="84">
        <f>'3) Ressources'!C28</f>
        <v>0</v>
      </c>
      <c r="D41" s="45"/>
      <c r="E41" s="188">
        <f>_xlfn.IFERROR(C41/$C$45,"")</f>
      </c>
      <c r="H41" s="92" t="s">
        <v>18</v>
      </c>
      <c r="I41" s="93">
        <f>C41</f>
        <v>0</v>
      </c>
      <c r="K41" s="93">
        <f>SUMIF('3) Ressources'!$B$21:$D$27,"Obtenus",'3) Ressources'!$C$21:$C$27)</f>
        <v>0</v>
      </c>
    </row>
    <row r="42" spans="2:11" ht="12" customHeight="1">
      <c r="B42" s="44" t="s">
        <v>26</v>
      </c>
      <c r="C42" s="85">
        <f>'3) Ressources'!C21</f>
        <v>0</v>
      </c>
      <c r="D42" s="36"/>
      <c r="E42" s="189">
        <f>_xlfn.IFERROR(C42/$C$45,"")</f>
      </c>
      <c r="H42" s="44" t="s">
        <v>66</v>
      </c>
      <c r="I42" s="90">
        <f>_xlfn.IFERROR(I41/$C$36,"")</f>
      </c>
      <c r="K42" s="97">
        <f>_xlfn.IFERROR(K41/$C$36,"")</f>
      </c>
    </row>
    <row r="43" spans="2:11" s="13" customFormat="1" ht="12.75">
      <c r="B43" s="45" t="s">
        <v>19</v>
      </c>
      <c r="C43" s="84">
        <f>'3) Ressources'!C37</f>
        <v>0</v>
      </c>
      <c r="D43" s="45"/>
      <c r="E43" s="188">
        <f>_xlfn.IFERROR(C43/$C$45,"")</f>
      </c>
      <c r="H43" s="80" t="s">
        <v>40</v>
      </c>
      <c r="I43" s="91">
        <f>_xlfn.IFERROR(I41/$I$36,"")</f>
      </c>
      <c r="K43" s="91">
        <f>_xlfn.IFERROR(K41/$I$36,"")</f>
      </c>
    </row>
    <row r="44" spans="2:8" s="13" customFormat="1" ht="13.5" thickBot="1">
      <c r="B44" s="46" t="s">
        <v>1</v>
      </c>
      <c r="C44" s="86">
        <f>'3) Ressources'!C43</f>
        <v>0</v>
      </c>
      <c r="D44" s="45"/>
      <c r="E44" s="190">
        <f>_xlfn.IFERROR(C44/$C$45,"")</f>
      </c>
      <c r="H44"/>
    </row>
    <row r="45" spans="2:11" ht="13.5" thickBot="1">
      <c r="B45" s="42" t="s">
        <v>24</v>
      </c>
      <c r="C45" s="43">
        <f>SUM(C41:C44)</f>
        <v>0</v>
      </c>
      <c r="D45" s="36"/>
      <c r="E45" s="187">
        <f>SUM(E41:E44)</f>
        <v>0</v>
      </c>
      <c r="H45" s="94" t="s">
        <v>90</v>
      </c>
      <c r="I45" s="93">
        <f>C42</f>
        <v>0</v>
      </c>
      <c r="K45" s="93">
        <f>K36</f>
        <v>0</v>
      </c>
    </row>
    <row r="46" spans="8:11" ht="12.75">
      <c r="H46" s="44" t="s">
        <v>66</v>
      </c>
      <c r="I46" s="36">
        <f>_xlfn.IFERROR(C46/$C$36,"")</f>
      </c>
      <c r="K46" s="97">
        <f>_xlfn.IFERROR(K45/$C$36,"")</f>
      </c>
    </row>
    <row r="47" spans="2:11" ht="12.75">
      <c r="B47" s="71" t="s">
        <v>38</v>
      </c>
      <c r="C47" s="175">
        <f>C36-C45</f>
        <v>0</v>
      </c>
      <c r="H47" s="80" t="s">
        <v>40</v>
      </c>
      <c r="I47" s="68">
        <f>_xlfn.IFERROR(C47/$C$36,"")</f>
      </c>
      <c r="K47" s="91">
        <f>_xlfn.IFERROR(K45/$I$36,"")</f>
      </c>
    </row>
  </sheetData>
  <sheetProtection password="8CFB" sheet="1"/>
  <mergeCells count="7">
    <mergeCell ref="B15:B16"/>
    <mergeCell ref="B10:E11"/>
    <mergeCell ref="B25:E26"/>
    <mergeCell ref="N27:N28"/>
    <mergeCell ref="N12:N13"/>
    <mergeCell ref="N14:N15"/>
    <mergeCell ref="H10:N11"/>
  </mergeCells>
  <conditionalFormatting sqref="C13:C14 C18:C19">
    <cfRule type="containsBlanks" priority="10" dxfId="0" stopIfTrue="1">
      <formula>LEN(TRIM(C13))=0</formula>
    </cfRule>
  </conditionalFormatting>
  <conditionalFormatting sqref="C16 E16">
    <cfRule type="containsBlanks" priority="9" dxfId="0" stopIfTrue="1">
      <formula>LEN(TRIM(C16))=0</formula>
    </cfRule>
  </conditionalFormatting>
  <conditionalFormatting sqref="K19:K25 I19:I25">
    <cfRule type="containsBlanks" priority="6" dxfId="26" stopIfTrue="1">
      <formula>LEN(TRIM(I19))=0</formula>
    </cfRule>
  </conditionalFormatting>
  <conditionalFormatting sqref="H19:H25">
    <cfRule type="containsBlanks" priority="4" dxfId="26" stopIfTrue="1">
      <formula>LEN(TRIM(H19))=0</formula>
    </cfRule>
  </conditionalFormatting>
  <conditionalFormatting sqref="I31:I35">
    <cfRule type="containsBlanks" priority="2" dxfId="26" stopIfTrue="1">
      <formula>LEN(TRIM(I31))=0</formula>
    </cfRule>
  </conditionalFormatting>
  <conditionalFormatting sqref="K31:K35">
    <cfRule type="containsBlanks" priority="1" dxfId="26" stopIfTrue="1">
      <formula>LEN(TRIM(K31))=0</formula>
    </cfRule>
  </conditionalFormatting>
  <printOptions/>
  <pageMargins left="0.7086614173228347" right="0.7086614173228347" top="0.7480314960629921" bottom="0.7480314960629921" header="0.31496062992125984" footer="0.31496062992125984"/>
  <pageSetup horizontalDpi="600" verticalDpi="600" orientation="portrait" scale="55" r:id="rId4"/>
  <headerFooter>
    <oddHeader>&amp;CPage &amp;P</oddHeader>
  </headerFooter>
  <colBreaks count="1" manualBreakCount="1">
    <brk id="6" max="51" man="1"/>
  </colBreaks>
  <drawing r:id="rId3"/>
  <legacyDrawing r:id="rId2"/>
</worksheet>
</file>

<file path=xl/worksheets/sheet4.xml><?xml version="1.0" encoding="utf-8"?>
<worksheet xmlns="http://schemas.openxmlformats.org/spreadsheetml/2006/main" xmlns:r="http://schemas.openxmlformats.org/officeDocument/2006/relationships">
  <sheetPr>
    <tabColor theme="2"/>
    <pageSetUpPr fitToPage="1"/>
  </sheetPr>
  <dimension ref="B4:I71"/>
  <sheetViews>
    <sheetView showGridLines="0" showZeros="0" view="pageBreakPreview" zoomScale="80" zoomScaleNormal="70" zoomScaleSheetLayoutView="80" zoomScalePageLayoutView="0" workbookViewId="0" topLeftCell="A1">
      <pane xSplit="1" ySplit="11" topLeftCell="B12"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outlineLevelCol="1"/>
  <cols>
    <col min="2" max="2" width="70.421875" style="1" customWidth="1"/>
    <col min="3" max="5" width="22.00390625" style="1" customWidth="1"/>
    <col min="6" max="6" width="23.00390625" style="1" customWidth="1"/>
    <col min="7" max="7" width="3.7109375" style="0" hidden="1" customWidth="1" outlineLevel="1"/>
    <col min="8" max="8" width="57.140625" style="0" hidden="1" customWidth="1" outlineLevel="1"/>
    <col min="9" max="9" width="10.8515625" style="0" customWidth="1" collapsed="1"/>
  </cols>
  <sheetData>
    <row r="1" ht="12.75"/>
    <row r="2" ht="12.75"/>
    <row r="3" ht="12.75"/>
    <row r="4" spans="2:6" ht="20.25">
      <c r="B4" s="64" t="s">
        <v>112</v>
      </c>
      <c r="C4" s="10"/>
      <c r="D4" s="10"/>
      <c r="E4" s="10"/>
      <c r="F4"/>
    </row>
    <row r="5" spans="2:6" ht="18">
      <c r="B5" s="21" t="s">
        <v>4</v>
      </c>
      <c r="C5" s="12"/>
      <c r="D5" s="12"/>
      <c r="E5" s="12"/>
      <c r="F5"/>
    </row>
    <row r="6" spans="2:6" ht="15">
      <c r="B6" s="183" t="s">
        <v>113</v>
      </c>
      <c r="C6" s="11"/>
      <c r="D6" s="11"/>
      <c r="E6" s="11"/>
      <c r="F6"/>
    </row>
    <row r="7" ht="12.75">
      <c r="H7" s="1"/>
    </row>
    <row r="8" spans="2:6" ht="15.75">
      <c r="B8" s="70" t="s">
        <v>51</v>
      </c>
      <c r="C8" s="51"/>
      <c r="D8" s="51"/>
      <c r="E8" s="51"/>
      <c r="F8" s="51"/>
    </row>
    <row r="9" spans="2:6" ht="12.75">
      <c r="B9" s="3"/>
      <c r="C9" s="3"/>
      <c r="D9" s="3"/>
      <c r="E9" s="3"/>
      <c r="F9" s="4"/>
    </row>
    <row r="10" spans="2:8" ht="12.75" customHeight="1">
      <c r="B10" s="163" t="s">
        <v>21</v>
      </c>
      <c r="C10" s="163"/>
      <c r="D10" s="163"/>
      <c r="E10" s="163"/>
      <c r="F10" s="163"/>
      <c r="G10" s="51"/>
      <c r="H10" s="166" t="s">
        <v>55</v>
      </c>
    </row>
    <row r="11" spans="2:8" ht="12.75" customHeight="1">
      <c r="B11" s="163"/>
      <c r="C11" s="163"/>
      <c r="D11" s="163"/>
      <c r="E11" s="163"/>
      <c r="F11" s="163"/>
      <c r="G11" s="51"/>
      <c r="H11" s="166"/>
    </row>
    <row r="12" spans="2:6" ht="12.75">
      <c r="B12" s="3"/>
      <c r="C12" s="3"/>
      <c r="D12" s="3"/>
      <c r="E12" s="3"/>
      <c r="F12" s="4"/>
    </row>
    <row r="13" spans="2:6" ht="108.75" customHeight="1">
      <c r="B13" s="160" t="s">
        <v>93</v>
      </c>
      <c r="C13" s="161"/>
      <c r="D13" s="161"/>
      <c r="E13" s="161"/>
      <c r="F13" s="162"/>
    </row>
    <row r="14" spans="2:8" ht="13.5" thickBot="1">
      <c r="B14" s="3"/>
      <c r="C14" s="3"/>
      <c r="D14" s="3"/>
      <c r="E14" s="3"/>
      <c r="F14" s="4"/>
      <c r="H14" s="69"/>
    </row>
    <row r="15" spans="2:8" ht="15.75" customHeight="1">
      <c r="B15" s="167" t="s">
        <v>0</v>
      </c>
      <c r="C15" s="168"/>
      <c r="D15" s="168"/>
      <c r="E15" s="168"/>
      <c r="F15" s="159" t="s">
        <v>53</v>
      </c>
      <c r="H15" s="164" t="s">
        <v>56</v>
      </c>
    </row>
    <row r="16" spans="2:8" ht="15.75" customHeight="1" thickBot="1">
      <c r="B16" s="169"/>
      <c r="C16" s="170"/>
      <c r="D16" s="170"/>
      <c r="E16" s="170"/>
      <c r="F16" s="159"/>
      <c r="H16" s="165"/>
    </row>
    <row r="17" spans="2:6" ht="6.75" customHeight="1">
      <c r="B17" s="3"/>
      <c r="C17" s="3"/>
      <c r="D17" s="3"/>
      <c r="E17" s="3"/>
      <c r="F17" s="4"/>
    </row>
    <row r="18" spans="2:8" ht="24" customHeight="1">
      <c r="B18" s="75" t="s">
        <v>58</v>
      </c>
      <c r="C18" s="77" t="s">
        <v>52</v>
      </c>
      <c r="D18" s="29" t="s">
        <v>101</v>
      </c>
      <c r="E18" s="76"/>
      <c r="F18" s="76" t="s">
        <v>59</v>
      </c>
      <c r="H18" s="119"/>
    </row>
    <row r="19" spans="2:8" ht="12.75">
      <c r="B19" s="19"/>
      <c r="C19" s="25"/>
      <c r="D19" s="81"/>
      <c r="E19" s="72"/>
      <c r="F19" s="58">
        <f>C19*D19</f>
        <v>0</v>
      </c>
      <c r="H19" s="120"/>
    </row>
    <row r="20" spans="2:8" ht="12.75">
      <c r="B20" s="16"/>
      <c r="C20" s="26"/>
      <c r="D20" s="81"/>
      <c r="E20" s="73"/>
      <c r="F20" s="58">
        <f aca="true" t="shared" si="0" ref="F20:F25">C20*D20</f>
        <v>0</v>
      </c>
      <c r="H20" s="121"/>
    </row>
    <row r="21" spans="2:8" ht="12.75">
      <c r="B21" s="176"/>
      <c r="C21" s="26"/>
      <c r="D21" s="81"/>
      <c r="E21" s="73"/>
      <c r="F21" s="58">
        <f t="shared" si="0"/>
        <v>0</v>
      </c>
      <c r="H21" s="121"/>
    </row>
    <row r="22" spans="2:8" ht="12.75">
      <c r="B22" s="16"/>
      <c r="C22" s="26"/>
      <c r="D22" s="81"/>
      <c r="E22" s="73"/>
      <c r="F22" s="58">
        <f t="shared" si="0"/>
        <v>0</v>
      </c>
      <c r="H22" s="121"/>
    </row>
    <row r="23" spans="2:8" ht="12.75">
      <c r="B23" s="16"/>
      <c r="C23" s="26"/>
      <c r="D23" s="81"/>
      <c r="E23" s="73"/>
      <c r="F23" s="58">
        <f t="shared" si="0"/>
        <v>0</v>
      </c>
      <c r="H23" s="121"/>
    </row>
    <row r="24" spans="2:9" ht="12.75">
      <c r="B24" s="16"/>
      <c r="C24" s="26"/>
      <c r="D24" s="81"/>
      <c r="E24" s="73"/>
      <c r="F24" s="58">
        <f t="shared" si="0"/>
        <v>0</v>
      </c>
      <c r="H24" s="121"/>
      <c r="I24" s="2"/>
    </row>
    <row r="25" spans="2:8" ht="13.5" thickBot="1">
      <c r="B25" s="17"/>
      <c r="C25" s="27"/>
      <c r="D25" s="82"/>
      <c r="E25" s="74"/>
      <c r="F25" s="58">
        <f t="shared" si="0"/>
        <v>0</v>
      </c>
      <c r="H25" s="122"/>
    </row>
    <row r="26" spans="2:8" ht="13.5" thickBot="1">
      <c r="B26" s="20" t="s">
        <v>10</v>
      </c>
      <c r="C26" s="95"/>
      <c r="D26" s="95"/>
      <c r="E26" s="28"/>
      <c r="F26" s="177">
        <f>+SUM(F19:F25)</f>
        <v>0</v>
      </c>
      <c r="H26" s="36"/>
    </row>
    <row r="27" spans="2:8" ht="6.75" customHeight="1">
      <c r="B27" s="3"/>
      <c r="C27" s="31"/>
      <c r="D27" s="31"/>
      <c r="E27" s="31"/>
      <c r="F27" s="178"/>
      <c r="H27" s="36"/>
    </row>
    <row r="28" spans="2:8" s="1" customFormat="1" ht="26.25" customHeight="1">
      <c r="B28" s="75" t="s">
        <v>97</v>
      </c>
      <c r="C28" s="76" t="s">
        <v>65</v>
      </c>
      <c r="D28" s="77" t="s">
        <v>62</v>
      </c>
      <c r="E28" s="76"/>
      <c r="F28" s="179" t="s">
        <v>59</v>
      </c>
      <c r="H28" s="123"/>
    </row>
    <row r="29" spans="2:8" ht="12">
      <c r="B29" s="16"/>
      <c r="C29" s="25"/>
      <c r="D29" s="83"/>
      <c r="E29" s="72"/>
      <c r="F29" s="58">
        <f aca="true" t="shared" si="1" ref="F29:F34">E29</f>
        <v>0</v>
      </c>
      <c r="H29" s="121"/>
    </row>
    <row r="30" spans="2:8" ht="12">
      <c r="B30" s="16"/>
      <c r="C30" s="26"/>
      <c r="D30" s="81"/>
      <c r="E30" s="73"/>
      <c r="F30" s="58">
        <f t="shared" si="1"/>
        <v>0</v>
      </c>
      <c r="H30" s="121"/>
    </row>
    <row r="31" spans="2:8" ht="12">
      <c r="B31" s="16"/>
      <c r="C31" s="26"/>
      <c r="D31" s="81"/>
      <c r="E31" s="73"/>
      <c r="F31" s="58">
        <f t="shared" si="1"/>
        <v>0</v>
      </c>
      <c r="H31" s="121"/>
    </row>
    <row r="32" spans="2:8" ht="12">
      <c r="B32" s="16"/>
      <c r="C32" s="26"/>
      <c r="D32" s="81"/>
      <c r="E32" s="73"/>
      <c r="F32" s="58">
        <f t="shared" si="1"/>
        <v>0</v>
      </c>
      <c r="H32" s="121"/>
    </row>
    <row r="33" spans="2:8" ht="12">
      <c r="B33" s="16"/>
      <c r="C33" s="26"/>
      <c r="D33" s="81"/>
      <c r="E33" s="73"/>
      <c r="F33" s="58">
        <f t="shared" si="1"/>
        <v>0</v>
      </c>
      <c r="H33" s="121"/>
    </row>
    <row r="34" spans="2:8" ht="12.75" thickBot="1">
      <c r="B34" s="16"/>
      <c r="C34" s="26"/>
      <c r="D34" s="81"/>
      <c r="E34" s="73"/>
      <c r="F34" s="58">
        <f t="shared" si="1"/>
        <v>0</v>
      </c>
      <c r="H34" s="122"/>
    </row>
    <row r="35" spans="2:8" ht="13.5" thickBot="1">
      <c r="B35" s="20" t="s">
        <v>11</v>
      </c>
      <c r="C35" s="30"/>
      <c r="D35" s="95"/>
      <c r="E35" s="30"/>
      <c r="F35" s="177">
        <f>+SUM(F29:F34)</f>
        <v>0</v>
      </c>
      <c r="H35" s="36"/>
    </row>
    <row r="36" spans="2:8" ht="6.75" customHeight="1">
      <c r="B36" s="3"/>
      <c r="C36" s="31"/>
      <c r="D36" s="31"/>
      <c r="E36" s="31"/>
      <c r="F36" s="178"/>
      <c r="H36" s="36"/>
    </row>
    <row r="37" spans="2:8" ht="6.75" customHeight="1">
      <c r="B37" s="3"/>
      <c r="C37" s="31"/>
      <c r="D37" s="31"/>
      <c r="E37" s="31"/>
      <c r="F37" s="178"/>
      <c r="H37" s="36"/>
    </row>
    <row r="38" spans="2:8" s="9" customFormat="1" ht="35.25" customHeight="1">
      <c r="B38" s="75" t="s">
        <v>94</v>
      </c>
      <c r="C38" s="76" t="s">
        <v>95</v>
      </c>
      <c r="D38" s="77" t="s">
        <v>96</v>
      </c>
      <c r="E38" s="29" t="s">
        <v>102</v>
      </c>
      <c r="F38" s="179" t="s">
        <v>59</v>
      </c>
      <c r="H38" s="123"/>
    </row>
    <row r="39" spans="2:8" ht="12">
      <c r="B39" s="16"/>
      <c r="C39" s="24"/>
      <c r="D39" s="116"/>
      <c r="E39" s="118"/>
      <c r="F39" s="58">
        <f aca="true" t="shared" si="2" ref="F39:F44">C39*D39/12*E39</f>
        <v>0</v>
      </c>
      <c r="H39" s="121"/>
    </row>
    <row r="40" spans="2:8" ht="12">
      <c r="B40" s="16"/>
      <c r="C40" s="24"/>
      <c r="D40" s="116"/>
      <c r="E40" s="118"/>
      <c r="F40" s="58">
        <f t="shared" si="2"/>
        <v>0</v>
      </c>
      <c r="H40" s="121"/>
    </row>
    <row r="41" spans="2:8" ht="12">
      <c r="B41" s="16"/>
      <c r="C41" s="24"/>
      <c r="D41" s="116"/>
      <c r="E41" s="118"/>
      <c r="F41" s="58">
        <f t="shared" si="2"/>
        <v>0</v>
      </c>
      <c r="H41" s="121"/>
    </row>
    <row r="42" spans="2:8" ht="12">
      <c r="B42" s="16"/>
      <c r="C42" s="24"/>
      <c r="D42" s="116"/>
      <c r="E42" s="118"/>
      <c r="F42" s="58">
        <f t="shared" si="2"/>
        <v>0</v>
      </c>
      <c r="H42" s="121"/>
    </row>
    <row r="43" spans="2:8" ht="12">
      <c r="B43" s="16"/>
      <c r="C43" s="24"/>
      <c r="D43" s="116"/>
      <c r="E43" s="118"/>
      <c r="F43" s="58">
        <f t="shared" si="2"/>
        <v>0</v>
      </c>
      <c r="H43" s="121"/>
    </row>
    <row r="44" spans="2:8" ht="12.75" thickBot="1">
      <c r="B44" s="16"/>
      <c r="C44" s="24"/>
      <c r="D44" s="116"/>
      <c r="E44" s="118"/>
      <c r="F44" s="58">
        <f t="shared" si="2"/>
        <v>0</v>
      </c>
      <c r="H44" s="122"/>
    </row>
    <row r="45" spans="2:8" ht="13.5" thickBot="1">
      <c r="B45" s="20" t="s">
        <v>60</v>
      </c>
      <c r="C45" s="32"/>
      <c r="D45" s="117"/>
      <c r="E45" s="32"/>
      <c r="F45" s="177">
        <f>+SUM(F39:F44)</f>
        <v>0</v>
      </c>
      <c r="H45" s="36"/>
    </row>
    <row r="46" spans="2:8" ht="6.75" customHeight="1">
      <c r="B46" s="3"/>
      <c r="C46" s="31"/>
      <c r="D46" s="31"/>
      <c r="E46" s="31"/>
      <c r="F46" s="178"/>
      <c r="H46" s="36"/>
    </row>
    <row r="47" spans="2:8" s="9" customFormat="1" ht="35.25" customHeight="1">
      <c r="B47" s="75" t="s">
        <v>98</v>
      </c>
      <c r="C47" s="76" t="s">
        <v>100</v>
      </c>
      <c r="D47" s="29"/>
      <c r="E47" s="29"/>
      <c r="F47" s="179" t="s">
        <v>59</v>
      </c>
      <c r="H47" s="123"/>
    </row>
    <row r="48" spans="2:8" ht="12">
      <c r="B48" s="16"/>
      <c r="C48" s="24"/>
      <c r="D48" s="74"/>
      <c r="E48" s="74"/>
      <c r="F48" s="24">
        <f aca="true" t="shared" si="3" ref="F48:F53">C48</f>
        <v>0</v>
      </c>
      <c r="H48" s="121"/>
    </row>
    <row r="49" spans="2:8" ht="12">
      <c r="B49" s="16"/>
      <c r="C49" s="24"/>
      <c r="D49" s="74"/>
      <c r="E49" s="74"/>
      <c r="F49" s="24">
        <f t="shared" si="3"/>
        <v>0</v>
      </c>
      <c r="H49" s="121"/>
    </row>
    <row r="50" spans="2:8" ht="12">
      <c r="B50" s="16"/>
      <c r="C50" s="24"/>
      <c r="D50" s="74"/>
      <c r="E50" s="74"/>
      <c r="F50" s="24">
        <f t="shared" si="3"/>
        <v>0</v>
      </c>
      <c r="H50" s="121"/>
    </row>
    <row r="51" spans="2:8" ht="12">
      <c r="B51" s="16"/>
      <c r="C51" s="24"/>
      <c r="D51" s="74"/>
      <c r="E51" s="74"/>
      <c r="F51" s="24">
        <f t="shared" si="3"/>
        <v>0</v>
      </c>
      <c r="H51" s="121"/>
    </row>
    <row r="52" spans="2:8" ht="12">
      <c r="B52" s="16"/>
      <c r="C52" s="24"/>
      <c r="D52" s="74"/>
      <c r="E52" s="74"/>
      <c r="F52" s="24">
        <f t="shared" si="3"/>
        <v>0</v>
      </c>
      <c r="H52" s="121"/>
    </row>
    <row r="53" spans="2:8" ht="12.75" thickBot="1">
      <c r="B53" s="16"/>
      <c r="C53" s="24"/>
      <c r="D53" s="74"/>
      <c r="E53" s="74"/>
      <c r="F53" s="24">
        <f t="shared" si="3"/>
        <v>0</v>
      </c>
      <c r="H53" s="122"/>
    </row>
    <row r="54" spans="2:8" ht="13.5" thickBot="1">
      <c r="B54" s="20" t="s">
        <v>14</v>
      </c>
      <c r="C54" s="95"/>
      <c r="D54" s="32"/>
      <c r="E54" s="32"/>
      <c r="F54" s="177">
        <f>SUM(F48:F53)</f>
        <v>0</v>
      </c>
      <c r="H54" s="36"/>
    </row>
    <row r="55" spans="2:8" ht="6.75" customHeight="1">
      <c r="B55" s="3"/>
      <c r="C55" s="31"/>
      <c r="D55" s="31"/>
      <c r="E55" s="31"/>
      <c r="F55" s="178"/>
      <c r="H55" s="36"/>
    </row>
    <row r="56" spans="2:8" s="9" customFormat="1" ht="35.25" customHeight="1">
      <c r="B56" s="75" t="s">
        <v>99</v>
      </c>
      <c r="C56" s="76" t="s">
        <v>65</v>
      </c>
      <c r="D56" s="77" t="s">
        <v>62</v>
      </c>
      <c r="E56" s="29"/>
      <c r="F56" s="179" t="s">
        <v>59</v>
      </c>
      <c r="H56" s="123"/>
    </row>
    <row r="57" spans="2:8" ht="12">
      <c r="B57" s="16"/>
      <c r="C57" s="26"/>
      <c r="D57" s="81"/>
      <c r="E57" s="74"/>
      <c r="F57" s="24">
        <f>D57</f>
        <v>0</v>
      </c>
      <c r="H57" s="121"/>
    </row>
    <row r="58" spans="2:8" ht="12">
      <c r="B58" s="16"/>
      <c r="C58" s="26"/>
      <c r="D58" s="81"/>
      <c r="E58" s="74"/>
      <c r="F58" s="24">
        <f>D58</f>
        <v>0</v>
      </c>
      <c r="H58" s="121"/>
    </row>
    <row r="59" spans="2:8" ht="12">
      <c r="B59" s="16"/>
      <c r="C59" s="26"/>
      <c r="D59" s="81"/>
      <c r="E59" s="74"/>
      <c r="F59" s="24">
        <f>D59</f>
        <v>0</v>
      </c>
      <c r="H59" s="121"/>
    </row>
    <row r="60" spans="2:8" ht="12">
      <c r="B60" s="16"/>
      <c r="C60" s="26"/>
      <c r="D60" s="81"/>
      <c r="E60" s="74"/>
      <c r="F60" s="24">
        <f>D60</f>
        <v>0</v>
      </c>
      <c r="H60" s="121"/>
    </row>
    <row r="61" spans="2:8" ht="12">
      <c r="B61" s="16"/>
      <c r="C61" s="26"/>
      <c r="D61" s="81"/>
      <c r="E61" s="74"/>
      <c r="F61" s="24">
        <f>D61</f>
        <v>0</v>
      </c>
      <c r="H61" s="121"/>
    </row>
    <row r="62" spans="2:8" ht="12.75" thickBot="1">
      <c r="B62" s="16"/>
      <c r="C62" s="26"/>
      <c r="D62" s="81"/>
      <c r="E62" s="74"/>
      <c r="F62" s="24">
        <f>D62</f>
        <v>0</v>
      </c>
      <c r="H62" s="122"/>
    </row>
    <row r="63" spans="2:8" ht="13.5" thickBot="1">
      <c r="B63" s="20" t="s">
        <v>13</v>
      </c>
      <c r="C63" s="18"/>
      <c r="D63" s="95"/>
      <c r="E63" s="18"/>
      <c r="F63" s="177">
        <f>SUM(F57:F62)</f>
        <v>0</v>
      </c>
      <c r="H63" s="36"/>
    </row>
    <row r="64" spans="2:8" ht="6.75" customHeight="1" thickBot="1">
      <c r="B64" s="3"/>
      <c r="C64" s="3"/>
      <c r="D64" s="3"/>
      <c r="E64" s="3"/>
      <c r="F64" s="178"/>
      <c r="H64" s="36"/>
    </row>
    <row r="65" spans="2:8" ht="13.5" thickBot="1">
      <c r="B65" s="22" t="s">
        <v>12</v>
      </c>
      <c r="C65" s="23"/>
      <c r="D65" s="96"/>
      <c r="E65" s="23"/>
      <c r="F65" s="180">
        <f>SUM(F54,F45,F35,F26,F63)</f>
        <v>0</v>
      </c>
      <c r="H65" s="36"/>
    </row>
    <row r="66" spans="2:8" ht="18" customHeight="1">
      <c r="B66" s="6"/>
      <c r="C66" s="6"/>
      <c r="D66" s="6"/>
      <c r="E66" s="6"/>
      <c r="F66" s="4"/>
      <c r="H66" s="36"/>
    </row>
    <row r="67" spans="2:6" ht="12.75">
      <c r="B67" s="8"/>
      <c r="C67" s="8"/>
      <c r="D67" s="8"/>
      <c r="E67" s="8"/>
      <c r="F67" s="4"/>
    </row>
    <row r="68" spans="2:6" ht="12.75">
      <c r="B68" s="8"/>
      <c r="C68" s="8"/>
      <c r="D68" s="8"/>
      <c r="E68" s="8"/>
      <c r="F68" s="4"/>
    </row>
    <row r="69" spans="2:6" ht="12.75">
      <c r="B69" s="8"/>
      <c r="C69" s="8"/>
      <c r="D69" s="8"/>
      <c r="E69" s="8"/>
      <c r="F69" s="4"/>
    </row>
    <row r="70" spans="2:6" ht="12.75">
      <c r="B70" s="8"/>
      <c r="C70" s="8"/>
      <c r="D70" s="8"/>
      <c r="E70" s="8"/>
      <c r="F70" s="4"/>
    </row>
    <row r="71" spans="2:6" ht="12">
      <c r="B71" s="3"/>
      <c r="C71" s="3"/>
      <c r="D71" s="3"/>
      <c r="E71" s="3"/>
      <c r="F71" s="4"/>
    </row>
  </sheetData>
  <sheetProtection password="8CFB" sheet="1"/>
  <mergeCells count="6">
    <mergeCell ref="F15:F16"/>
    <mergeCell ref="B13:F13"/>
    <mergeCell ref="B10:F11"/>
    <mergeCell ref="H15:H16"/>
    <mergeCell ref="H10:H11"/>
    <mergeCell ref="B15:E16"/>
  </mergeCells>
  <conditionalFormatting sqref="B19:D25">
    <cfRule type="containsBlanks" priority="46" dxfId="0" stopIfTrue="1">
      <formula>LEN(TRIM(B19))=0</formula>
    </cfRule>
  </conditionalFormatting>
  <conditionalFormatting sqref="C29:D34">
    <cfRule type="containsBlanks" priority="45" dxfId="0" stopIfTrue="1">
      <formula>LEN(TRIM(C29))=0</formula>
    </cfRule>
  </conditionalFormatting>
  <conditionalFormatting sqref="B29:B34">
    <cfRule type="containsBlanks" priority="44" dxfId="0" stopIfTrue="1">
      <formula>LEN(TRIM(B29))=0</formula>
    </cfRule>
  </conditionalFormatting>
  <conditionalFormatting sqref="D39:E44">
    <cfRule type="containsBlanks" priority="43" dxfId="0" stopIfTrue="1">
      <formula>LEN(TRIM(D39))=0</formula>
    </cfRule>
  </conditionalFormatting>
  <conditionalFormatting sqref="B39:B44">
    <cfRule type="containsBlanks" priority="42" dxfId="0" stopIfTrue="1">
      <formula>LEN(TRIM(B39))=0</formula>
    </cfRule>
  </conditionalFormatting>
  <conditionalFormatting sqref="F48:F53">
    <cfRule type="containsBlanks" priority="29" dxfId="0" stopIfTrue="1">
      <formula>LEN(TRIM(F48))=0</formula>
    </cfRule>
  </conditionalFormatting>
  <conditionalFormatting sqref="B48">
    <cfRule type="containsBlanks" priority="28" dxfId="0" stopIfTrue="1">
      <formula>LEN(TRIM(B48))=0</formula>
    </cfRule>
  </conditionalFormatting>
  <conditionalFormatting sqref="F49">
    <cfRule type="containsBlanks" priority="27" dxfId="0" stopIfTrue="1">
      <formula>LEN(TRIM(F49))=0</formula>
    </cfRule>
  </conditionalFormatting>
  <conditionalFormatting sqref="B49">
    <cfRule type="containsBlanks" priority="26" dxfId="0" stopIfTrue="1">
      <formula>LEN(TRIM(B49))=0</formula>
    </cfRule>
  </conditionalFormatting>
  <conditionalFormatting sqref="F50:F53">
    <cfRule type="containsBlanks" priority="25" dxfId="0" stopIfTrue="1">
      <formula>LEN(TRIM(F50))=0</formula>
    </cfRule>
  </conditionalFormatting>
  <conditionalFormatting sqref="B50:B53">
    <cfRule type="containsBlanks" priority="24" dxfId="0" stopIfTrue="1">
      <formula>LEN(TRIM(B50))=0</formula>
    </cfRule>
  </conditionalFormatting>
  <conditionalFormatting sqref="C57:D62">
    <cfRule type="containsBlanks" priority="23" dxfId="0" stopIfTrue="1">
      <formula>LEN(TRIM(C57))=0</formula>
    </cfRule>
  </conditionalFormatting>
  <conditionalFormatting sqref="B57:B62">
    <cfRule type="containsBlanks" priority="22" dxfId="0" stopIfTrue="1">
      <formula>LEN(TRIM(B57))=0</formula>
    </cfRule>
  </conditionalFormatting>
  <conditionalFormatting sqref="B8">
    <cfRule type="containsBlanks" priority="21" dxfId="0" stopIfTrue="1">
      <formula>LEN(TRIM(B8))=0</formula>
    </cfRule>
  </conditionalFormatting>
  <conditionalFormatting sqref="C48">
    <cfRule type="containsBlanks" priority="14" dxfId="0" stopIfTrue="1">
      <formula>LEN(TRIM(C48))=0</formula>
    </cfRule>
  </conditionalFormatting>
  <conditionalFormatting sqref="C49">
    <cfRule type="containsBlanks" priority="13" dxfId="0" stopIfTrue="1">
      <formula>LEN(TRIM(C49))=0</formula>
    </cfRule>
  </conditionalFormatting>
  <conditionalFormatting sqref="C50:C53">
    <cfRule type="containsBlanks" priority="12" dxfId="0" stopIfTrue="1">
      <formula>LEN(TRIM(C50))=0</formula>
    </cfRule>
  </conditionalFormatting>
  <conditionalFormatting sqref="C39:C44">
    <cfRule type="containsBlanks" priority="1" dxfId="0" stopIfTrue="1">
      <formula>LEN(TRIM(C39))=0</formula>
    </cfRule>
  </conditionalFormatting>
  <printOptions/>
  <pageMargins left="0.78" right="0.787401575" top="0.83" bottom="0.22" header="0.37" footer="0.19"/>
  <pageSetup fitToHeight="1" fitToWidth="1" horizontalDpi="600" verticalDpi="600" orientation="landscape" paperSize="9" scale="50" r:id="rId4"/>
  <headerFooter alignWithMargins="0">
    <oddHeader xml:space="preserve">&amp;C&amp;"Arial,Gras"Plan prévisionnel des dépenses </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theme="2"/>
    <pageSetUpPr fitToPage="1"/>
  </sheetPr>
  <dimension ref="B4:H55"/>
  <sheetViews>
    <sheetView showGridLines="0" view="pageBreakPreview" zoomScale="80" zoomScaleNormal="70" zoomScaleSheetLayoutView="80" zoomScalePageLayoutView="0" workbookViewId="0" topLeftCell="A1">
      <selection activeCell="B31" sqref="B31"/>
    </sheetView>
  </sheetViews>
  <sheetFormatPr defaultColWidth="11.421875" defaultRowHeight="12.75"/>
  <cols>
    <col min="2" max="2" width="70.421875" style="1" customWidth="1"/>
    <col min="3" max="3" width="22.00390625" style="1" customWidth="1"/>
    <col min="4" max="4" width="23.00390625" style="1" customWidth="1"/>
    <col min="5" max="5" width="25.7109375" style="1" customWidth="1"/>
  </cols>
  <sheetData>
    <row r="1" ht="12.75"/>
    <row r="2" ht="12.75"/>
    <row r="3" ht="12.75"/>
    <row r="4" spans="2:5" ht="20.25">
      <c r="B4" s="64" t="s">
        <v>112</v>
      </c>
      <c r="C4" s="10"/>
      <c r="D4"/>
      <c r="E4"/>
    </row>
    <row r="5" spans="2:5" ht="18">
      <c r="B5" s="21" t="s">
        <v>4</v>
      </c>
      <c r="C5" s="12"/>
      <c r="D5"/>
      <c r="E5"/>
    </row>
    <row r="6" spans="2:5" ht="15">
      <c r="B6" s="183" t="s">
        <v>113</v>
      </c>
      <c r="C6" s="11"/>
      <c r="D6"/>
      <c r="E6"/>
    </row>
    <row r="7" ht="12.75"/>
    <row r="8" ht="12.75"/>
    <row r="9" ht="12.75"/>
    <row r="10" ht="7.5" customHeight="1"/>
    <row r="11" spans="2:5" ht="12.75">
      <c r="B11" s="3"/>
      <c r="C11" s="3"/>
      <c r="D11" s="4"/>
      <c r="E11" s="5"/>
    </row>
    <row r="12" spans="2:5" ht="12.75" customHeight="1">
      <c r="B12" s="163" t="s">
        <v>50</v>
      </c>
      <c r="C12" s="163"/>
      <c r="D12" s="163"/>
      <c r="E12" s="163"/>
    </row>
    <row r="13" spans="2:5" ht="12.75" customHeight="1">
      <c r="B13" s="163"/>
      <c r="C13" s="163"/>
      <c r="D13" s="163"/>
      <c r="E13" s="163"/>
    </row>
    <row r="14" spans="2:5" ht="12">
      <c r="B14" s="3"/>
      <c r="C14" s="3"/>
      <c r="D14" s="4"/>
      <c r="E14" s="5"/>
    </row>
    <row r="15" spans="2:5" ht="53.25" customHeight="1">
      <c r="B15" s="160" t="s">
        <v>92</v>
      </c>
      <c r="C15" s="161"/>
      <c r="D15" s="161"/>
      <c r="E15" s="162"/>
    </row>
    <row r="16" spans="2:5" ht="12">
      <c r="B16" s="3"/>
      <c r="C16" s="3"/>
      <c r="D16" s="4"/>
      <c r="E16" s="5"/>
    </row>
    <row r="17" spans="2:5" ht="15.75" customHeight="1">
      <c r="B17" s="173" t="s">
        <v>16</v>
      </c>
      <c r="C17" s="173" t="s">
        <v>48</v>
      </c>
      <c r="D17" s="173" t="s">
        <v>49</v>
      </c>
      <c r="E17" s="7"/>
    </row>
    <row r="18" spans="2:5" ht="15.75" customHeight="1">
      <c r="B18" s="173"/>
      <c r="C18" s="173"/>
      <c r="D18" s="173"/>
      <c r="E18" s="7"/>
    </row>
    <row r="19" spans="2:5" ht="6.75" customHeight="1">
      <c r="B19" s="3"/>
      <c r="C19" s="3"/>
      <c r="D19" s="4"/>
      <c r="E19" s="7"/>
    </row>
    <row r="20" spans="2:5" ht="37.5" customHeight="1">
      <c r="B20" s="110" t="s">
        <v>18</v>
      </c>
      <c r="C20" s="111" t="s">
        <v>47</v>
      </c>
      <c r="D20" s="112" t="s">
        <v>49</v>
      </c>
      <c r="E20" s="7"/>
    </row>
    <row r="21" spans="2:5" ht="12.75" customHeight="1">
      <c r="B21" s="107" t="s">
        <v>2</v>
      </c>
      <c r="C21" s="108">
        <f>'1) Synthèse'!C19</f>
        <v>0</v>
      </c>
      <c r="D21" s="109"/>
      <c r="E21" s="7"/>
    </row>
    <row r="22" spans="2:5" ht="12.75" customHeight="1">
      <c r="B22" s="19" t="s">
        <v>23</v>
      </c>
      <c r="C22" s="81"/>
      <c r="D22" s="24"/>
      <c r="E22" s="7"/>
    </row>
    <row r="23" spans="2:5" ht="12.75" customHeight="1">
      <c r="B23" s="16"/>
      <c r="C23" s="81"/>
      <c r="D23" s="24"/>
      <c r="E23" s="7"/>
    </row>
    <row r="24" spans="2:5" ht="12.75" customHeight="1">
      <c r="B24" s="16"/>
      <c r="C24" s="81"/>
      <c r="D24" s="24"/>
      <c r="E24" s="7"/>
    </row>
    <row r="25" spans="2:5" ht="12.75" customHeight="1">
      <c r="B25" s="16"/>
      <c r="C25" s="81"/>
      <c r="D25" s="24"/>
      <c r="E25" s="7"/>
    </row>
    <row r="26" spans="2:8" ht="12.75" customHeight="1">
      <c r="B26" s="16"/>
      <c r="C26" s="81"/>
      <c r="D26" s="24"/>
      <c r="E26" s="7"/>
      <c r="H26" s="2"/>
    </row>
    <row r="27" spans="2:5" ht="13.5" customHeight="1" thickBot="1">
      <c r="B27" s="17"/>
      <c r="C27" s="82"/>
      <c r="D27" s="24"/>
      <c r="E27" s="7"/>
    </row>
    <row r="28" spans="2:5" ht="13.5" customHeight="1" thickBot="1">
      <c r="B28" s="20" t="s">
        <v>67</v>
      </c>
      <c r="C28" s="181">
        <f>+SUM(C21:C27)</f>
        <v>0</v>
      </c>
      <c r="D28" s="4"/>
      <c r="E28" s="7"/>
    </row>
    <row r="29" spans="2:5" ht="6.75" customHeight="1">
      <c r="B29" s="3"/>
      <c r="C29" s="31"/>
      <c r="D29" s="4"/>
      <c r="E29" s="7"/>
    </row>
    <row r="30" spans="2:5" s="1" customFormat="1" ht="31.5" customHeight="1">
      <c r="B30" s="110" t="s">
        <v>19</v>
      </c>
      <c r="C30" s="111" t="s">
        <v>47</v>
      </c>
      <c r="D30" s="112" t="s">
        <v>49</v>
      </c>
      <c r="E30" s="7"/>
    </row>
    <row r="31" spans="2:5" ht="12.75" customHeight="1">
      <c r="B31" s="107" t="s">
        <v>46</v>
      </c>
      <c r="C31" s="108"/>
      <c r="D31" s="109"/>
      <c r="E31" s="7"/>
    </row>
    <row r="32" spans="2:5" ht="12.75" customHeight="1">
      <c r="B32" s="16" t="s">
        <v>28</v>
      </c>
      <c r="C32" s="81"/>
      <c r="D32" s="24"/>
      <c r="E32" s="7"/>
    </row>
    <row r="33" spans="2:5" ht="12.75" customHeight="1">
      <c r="B33" s="16" t="s">
        <v>29</v>
      </c>
      <c r="C33" s="81"/>
      <c r="D33" s="24"/>
      <c r="E33" s="7"/>
    </row>
    <row r="34" spans="2:5" ht="12.75" customHeight="1">
      <c r="B34" s="19" t="s">
        <v>30</v>
      </c>
      <c r="C34" s="81"/>
      <c r="D34" s="24"/>
      <c r="E34" s="7"/>
    </row>
    <row r="35" spans="2:5" ht="12.75" customHeight="1">
      <c r="B35" s="16"/>
      <c r="C35" s="81"/>
      <c r="D35" s="24"/>
      <c r="E35" s="7"/>
    </row>
    <row r="36" spans="2:5" ht="13.5" customHeight="1" thickBot="1">
      <c r="B36" s="16"/>
      <c r="C36" s="81"/>
      <c r="D36" s="24"/>
      <c r="E36" s="7"/>
    </row>
    <row r="37" spans="2:5" ht="13.5" customHeight="1" thickBot="1">
      <c r="B37" s="20" t="s">
        <v>17</v>
      </c>
      <c r="C37" s="181">
        <f>+SUM(C31:C36)</f>
        <v>0</v>
      </c>
      <c r="E37" s="7"/>
    </row>
    <row r="38" spans="2:5" ht="6.75" customHeight="1">
      <c r="B38" s="3"/>
      <c r="C38" s="31"/>
      <c r="E38" s="7"/>
    </row>
    <row r="39" spans="2:5" s="9" customFormat="1" ht="35.25" customHeight="1">
      <c r="B39" s="110" t="s">
        <v>1</v>
      </c>
      <c r="C39" s="115" t="s">
        <v>47</v>
      </c>
      <c r="D39" s="1"/>
      <c r="E39" s="7"/>
    </row>
    <row r="40" spans="2:5" ht="12">
      <c r="B40" s="113"/>
      <c r="C40" s="114"/>
      <c r="E40" s="7"/>
    </row>
    <row r="41" spans="2:5" ht="12">
      <c r="B41" s="16"/>
      <c r="C41" s="82"/>
      <c r="E41" s="7"/>
    </row>
    <row r="42" spans="2:5" ht="12.75" thickBot="1">
      <c r="B42" s="16"/>
      <c r="C42" s="82"/>
      <c r="E42" s="7"/>
    </row>
    <row r="43" spans="2:5" ht="13.5" thickBot="1">
      <c r="B43" s="20" t="s">
        <v>20</v>
      </c>
      <c r="C43" s="181">
        <f>+SUM(C40:C42)</f>
        <v>0</v>
      </c>
      <c r="E43" s="7"/>
    </row>
    <row r="44" spans="2:5" ht="6.75" customHeight="1">
      <c r="B44" s="3"/>
      <c r="C44" s="31"/>
      <c r="E44" s="7"/>
    </row>
    <row r="45" spans="2:5" ht="6.75" customHeight="1" thickBot="1">
      <c r="B45" s="3"/>
      <c r="C45" s="3"/>
      <c r="E45" s="7"/>
    </row>
    <row r="46" spans="2:5" ht="13.5" thickBot="1">
      <c r="B46" s="22" t="s">
        <v>24</v>
      </c>
      <c r="C46" s="182">
        <f>SUM(C43,C37,C28)</f>
        <v>0</v>
      </c>
      <c r="E46" s="7"/>
    </row>
    <row r="47" spans="2:5" ht="18" customHeight="1">
      <c r="B47" s="6"/>
      <c r="C47" s="6"/>
      <c r="D47" s="4"/>
      <c r="E47" s="7"/>
    </row>
    <row r="48" spans="2:5" ht="12">
      <c r="B48" s="3"/>
      <c r="C48" s="3"/>
      <c r="D48" s="7"/>
      <c r="E48" s="7"/>
    </row>
    <row r="49" spans="2:5" ht="12">
      <c r="B49" s="47"/>
      <c r="C49" s="47"/>
      <c r="D49" s="48"/>
      <c r="E49" s="48"/>
    </row>
    <row r="50" spans="2:5" ht="12.75">
      <c r="B50" s="8"/>
      <c r="C50" s="8"/>
      <c r="D50" s="4"/>
      <c r="E50" s="7"/>
    </row>
    <row r="51" spans="2:5" ht="12.75">
      <c r="B51" s="8"/>
      <c r="C51" s="8"/>
      <c r="D51" s="4"/>
      <c r="E51" s="7"/>
    </row>
    <row r="52" spans="2:5" ht="12.75">
      <c r="B52" s="8"/>
      <c r="C52" s="8"/>
      <c r="D52" s="4"/>
      <c r="E52" s="7"/>
    </row>
    <row r="53" spans="2:5" ht="12">
      <c r="B53" s="171"/>
      <c r="C53" s="171"/>
      <c r="D53" s="172"/>
      <c r="E53" s="172"/>
    </row>
    <row r="54" spans="2:5" ht="12.75">
      <c r="B54" s="8"/>
      <c r="C54" s="8"/>
      <c r="D54" s="4"/>
      <c r="E54" s="7"/>
    </row>
    <row r="55" spans="2:5" ht="12">
      <c r="B55" s="3"/>
      <c r="C55" s="3"/>
      <c r="D55" s="4"/>
      <c r="E55" s="7"/>
    </row>
  </sheetData>
  <sheetProtection password="8CFB" sheet="1" selectLockedCells="1"/>
  <mergeCells count="6">
    <mergeCell ref="B53:E53"/>
    <mergeCell ref="B12:E13"/>
    <mergeCell ref="B15:E15"/>
    <mergeCell ref="B17:B18"/>
    <mergeCell ref="C17:C18"/>
    <mergeCell ref="D17:D18"/>
  </mergeCells>
  <conditionalFormatting sqref="B21:D27">
    <cfRule type="containsBlanks" priority="31" dxfId="0" stopIfTrue="1">
      <formula>LEN(TRIM(B21))=0</formula>
    </cfRule>
  </conditionalFormatting>
  <conditionalFormatting sqref="B35:B36">
    <cfRule type="containsBlanks" priority="29" dxfId="0" stopIfTrue="1">
      <formula>LEN(TRIM(B35))=0</formula>
    </cfRule>
  </conditionalFormatting>
  <conditionalFormatting sqref="B40:B42">
    <cfRule type="containsBlanks" priority="27" dxfId="0" stopIfTrue="1">
      <formula>LEN(TRIM(B40))=0</formula>
    </cfRule>
  </conditionalFormatting>
  <conditionalFormatting sqref="C31:C35">
    <cfRule type="containsBlanks" priority="5" dxfId="0" stopIfTrue="1">
      <formula>LEN(TRIM(C31))=0</formula>
    </cfRule>
  </conditionalFormatting>
  <conditionalFormatting sqref="C36">
    <cfRule type="containsBlanks" priority="4" dxfId="0" stopIfTrue="1">
      <formula>LEN(TRIM(C36))=0</formula>
    </cfRule>
  </conditionalFormatting>
  <conditionalFormatting sqref="C40:C42">
    <cfRule type="containsBlanks" priority="3" dxfId="0" stopIfTrue="1">
      <formula>LEN(TRIM(C40))=0</formula>
    </cfRule>
  </conditionalFormatting>
  <conditionalFormatting sqref="B31:B34">
    <cfRule type="containsBlanks" priority="2" dxfId="0" stopIfTrue="1">
      <formula>LEN(TRIM(B31))=0</formula>
    </cfRule>
  </conditionalFormatting>
  <conditionalFormatting sqref="D31:D36">
    <cfRule type="containsBlanks" priority="1" dxfId="0" stopIfTrue="1">
      <formula>LEN(TRIM(D31))=0</formula>
    </cfRule>
  </conditionalFormatting>
  <dataValidations count="1">
    <dataValidation type="list" allowBlank="1" showInputMessage="1" showErrorMessage="1" sqref="D21:D27">
      <formula1>"Sollicité,Obtenu"</formula1>
    </dataValidation>
  </dataValidations>
  <printOptions/>
  <pageMargins left="0.78" right="0.787401575" top="0.83" bottom="0.22" header="0.37" footer="0.19"/>
  <pageSetup fitToHeight="1" fitToWidth="1" horizontalDpi="600" verticalDpi="600" orientation="landscape" paperSize="9" scale="72" r:id="rId2"/>
  <headerFooter alignWithMargins="0">
    <oddHeader xml:space="preserve">&amp;C&amp;"Arial,Gras"Plan prévisionnel des dépenses </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Conseil Régional Midi-Pyrénées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RMP</dc:creator>
  <cp:keywords/>
  <dc:description/>
  <cp:lastModifiedBy>Gisella Bueno Lopez</cp:lastModifiedBy>
  <cp:lastPrinted>2013-02-28T10:54:06Z</cp:lastPrinted>
  <dcterms:created xsi:type="dcterms:W3CDTF">2009-07-20T11:19:58Z</dcterms:created>
  <dcterms:modified xsi:type="dcterms:W3CDTF">2022-03-18T17:28:38Z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